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p202104\Desktop\"/>
    </mc:Choice>
  </mc:AlternateContent>
  <xr:revisionPtr revIDLastSave="0" documentId="13_ncr:1_{435D7013-8F23-4A0A-8617-674E1B8F7B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エントリー" sheetId="14" r:id="rId1"/>
    <sheet name="宿泊申込書" sheetId="7" state="hidden" r:id="rId2"/>
  </sheets>
  <externalReferences>
    <externalReference r:id="rId3"/>
  </externalReferences>
  <definedNames>
    <definedName name="_xlnm.Print_Area" localSheetId="0">エントリー!$A$1:$R$30</definedName>
    <definedName name="_xlnm.Print_Area" localSheetId="1">宿泊申込書!$A$1:$U$39</definedName>
    <definedName name="参加料表示">IF([1]競技申込書!$S$2="",[1]競技申込書!$AH$1,IF([1]競技申込書!$S$2=[1]参加料計算!$A$1,[1]参加料計算!$A$3:$D$16,IF([1]競技申込書!$S$2=[1]参加料計算!$F$1,[1]参加料計算!$F$3:$I$16,IF([1]競技申込書!$S$2=[1]参加料計算!$K$1,[1]参加料計算!$L$3:$O$14,[1]参加料計算!$A$22:$D$33))))</definedName>
    <definedName name="大会名">[1]競技申込書!$BA$1:$BD$1</definedName>
  </definedNames>
  <calcPr calcId="191029"/>
</workbook>
</file>

<file path=xl/calcChain.xml><?xml version="1.0" encoding="utf-8"?>
<calcChain xmlns="http://schemas.openxmlformats.org/spreadsheetml/2006/main">
  <c r="K27" i="14" l="1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U20" i="7"/>
  <c r="U22" i="7" s="1"/>
  <c r="T20" i="7"/>
  <c r="S20" i="7"/>
  <c r="R20" i="7"/>
  <c r="R22" i="7" s="1"/>
  <c r="Q20" i="7"/>
  <c r="Q22" i="7" s="1"/>
  <c r="P20" i="7"/>
  <c r="O20" i="7"/>
  <c r="N20" i="7"/>
  <c r="N22" i="7" s="1"/>
  <c r="M20" i="7"/>
  <c r="M22" i="7" s="1"/>
  <c r="L20" i="7"/>
  <c r="L22" i="7" s="1"/>
  <c r="K20" i="7"/>
  <c r="J20" i="7"/>
  <c r="J22" i="7" s="1"/>
  <c r="I20" i="7"/>
  <c r="I22" i="7" s="1"/>
  <c r="H20" i="7"/>
  <c r="G20" i="7"/>
  <c r="F20" i="7"/>
  <c r="F22" i="7" s="1"/>
  <c r="E20" i="7"/>
  <c r="E22" i="7"/>
  <c r="D20" i="7"/>
  <c r="D22" i="7" s="1"/>
  <c r="C20" i="7"/>
  <c r="C22" i="7" l="1"/>
  <c r="P22" i="7"/>
  <c r="H22" i="7"/>
  <c r="O22" i="7"/>
  <c r="K22" i="7"/>
  <c r="G22" i="7"/>
  <c r="S22" i="7"/>
  <c r="T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</authors>
  <commentList>
    <comment ref="O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提出日を「○/○」形式で入力</t>
        </r>
      </text>
    </comment>
  </commentList>
</comments>
</file>

<file path=xl/sharedStrings.xml><?xml version="1.0" encoding="utf-8"?>
<sst xmlns="http://schemas.openxmlformats.org/spreadsheetml/2006/main" count="97" uniqueCount="69">
  <si>
    <t>計</t>
    <rPh sb="0" eb="1">
      <t>ケイ</t>
    </rPh>
    <phoneticPr fontId="2"/>
  </si>
  <si>
    <t>中学生</t>
    <rPh sb="0" eb="3">
      <t>チュウガクセイ</t>
    </rPh>
    <phoneticPr fontId="2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</si>
  <si>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2"/>
  </si>
  <si>
    <t>区分</t>
    <rPh sb="0" eb="2">
      <t>クブン</t>
    </rPh>
    <phoneticPr fontId="2"/>
  </si>
  <si>
    <t>月日</t>
    <rPh sb="0" eb="2">
      <t>ツキヒ</t>
    </rPh>
    <phoneticPr fontId="2"/>
  </si>
  <si>
    <t>性別</t>
    <rPh sb="0" eb="2">
      <t>セイベツ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</si>
  <si>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</si>
  <si>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</si>
  <si>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泊</t>
    <rPh sb="0" eb="1">
      <t>ハク</t>
    </rPh>
    <phoneticPr fontId="2"/>
  </si>
  <si>
    <t>朝</t>
    <rPh sb="0" eb="1">
      <t>アサ</t>
    </rPh>
    <phoneticPr fontId="2"/>
  </si>
  <si>
    <t>成　年</t>
    <rPh sb="0" eb="1">
      <t>シゲル</t>
    </rPh>
    <rPh sb="2" eb="3">
      <t>ネン</t>
    </rPh>
    <phoneticPr fontId="2"/>
  </si>
  <si>
    <t>男性</t>
    <phoneticPr fontId="2"/>
  </si>
  <si>
    <t>女性</t>
    <phoneticPr fontId="2"/>
  </si>
  <si>
    <t>女性</t>
    <phoneticPr fontId="2"/>
  </si>
  <si>
    <t>男性</t>
    <phoneticPr fontId="2"/>
  </si>
  <si>
    <t>小学生</t>
    <rPh sb="0" eb="3">
      <t>ショウガクセイ</t>
    </rPh>
    <phoneticPr fontId="2"/>
  </si>
  <si>
    <t>監　督
コーチ等</t>
    <rPh sb="0" eb="1">
      <t>カン</t>
    </rPh>
    <rPh sb="2" eb="3">
      <t>ヒキイル</t>
    </rPh>
    <rPh sb="7" eb="8">
      <t>トウ</t>
    </rPh>
    <phoneticPr fontId="2"/>
  </si>
  <si>
    <t>合　　計</t>
    <rPh sb="0" eb="1">
      <t>ア</t>
    </rPh>
    <rPh sb="3" eb="4">
      <t>ケイ</t>
    </rPh>
    <phoneticPr fontId="2"/>
  </si>
  <si>
    <t>【備　考】</t>
    <rPh sb="1" eb="2">
      <t>ソナエ</t>
    </rPh>
    <rPh sb="3" eb="4">
      <t>コウ</t>
    </rPh>
    <phoneticPr fontId="2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</si>
  <si>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2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</si>
  <si>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2"/>
  </si>
  <si>
    <t>　　　７，５００円（税込･２食付）　　昼食６５０円（税込）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2"/>
  </si>
  <si>
    <t>小・中・高校生</t>
    <rPh sb="0" eb="1">
      <t>ショウ</t>
    </rPh>
    <rPh sb="2" eb="3">
      <t>ナカ</t>
    </rPh>
    <rPh sb="4" eb="7">
      <t>コウコウセイ</t>
    </rPh>
    <phoneticPr fontId="2"/>
  </si>
  <si>
    <t>　　　７，０００円（税込･２食付）　　昼食６５０円（税込）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2"/>
  </si>
  <si>
    <t>希望旅館名</t>
    <rPh sb="0" eb="2">
      <t>キボウ</t>
    </rPh>
    <rPh sb="2" eb="4">
      <t>リョカン</t>
    </rPh>
    <rPh sb="4" eb="5">
      <t>メイ</t>
    </rPh>
    <phoneticPr fontId="2"/>
  </si>
  <si>
    <t>※概ねの到着予定時刻は、</t>
    <phoneticPr fontId="2"/>
  </si>
  <si>
    <t>時</t>
    <rPh sb="0" eb="1">
      <t>ジ</t>
    </rPh>
    <phoneticPr fontId="2"/>
  </si>
  <si>
    <t>分頃です。</t>
    <phoneticPr fontId="2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</si>
  <si>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2"/>
  </si>
  <si>
    <t>普通車</t>
    <rPh sb="0" eb="2">
      <t>フツウ</t>
    </rPh>
    <phoneticPr fontId="2"/>
  </si>
  <si>
    <t>台</t>
    <rPh sb="0" eb="1">
      <t>ダイ</t>
    </rPh>
    <phoneticPr fontId="2"/>
  </si>
  <si>
    <t>ワゴン車</t>
    <rPh sb="3" eb="4">
      <t>シャ</t>
    </rPh>
    <phoneticPr fontId="2"/>
  </si>
  <si>
    <t>マイクロバス</t>
    <phoneticPr fontId="2"/>
  </si>
  <si>
    <t>軽自動車</t>
    <rPh sb="0" eb="4">
      <t>ケイジドウシャ</t>
    </rPh>
    <phoneticPr fontId="2"/>
  </si>
  <si>
    <t>その他（</t>
    <rPh sb="2" eb="3">
      <t>タ</t>
    </rPh>
    <phoneticPr fontId="2"/>
  </si>
  <si>
    <t>）</t>
    <phoneticPr fontId="2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</si>
  <si>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2"/>
  </si>
  <si>
    <t>　上記のとおり、申し込みいたします。</t>
    <rPh sb="1" eb="3">
      <t>ジョウキ</t>
    </rPh>
    <rPh sb="8" eb="11">
      <t>モウシコ</t>
    </rPh>
    <phoneticPr fontId="2"/>
  </si>
  <si>
    <r>
      <t>※必要事項をご記入のうえ、メールでご提出ください。（</t>
    </r>
    <r>
      <rPr>
        <u/>
        <sz val="11"/>
        <rFont val="ＭＳ Ｐ明朝"/>
        <family val="1"/>
        <charset val="128"/>
      </rPr>
      <t>メール不可の場合のみFAX受付</t>
    </r>
    <r>
      <rPr>
        <sz val="11"/>
        <rFont val="ＭＳ Ｐ明朝"/>
        <family val="1"/>
        <charset val="128"/>
      </rPr>
      <t>）</t>
    </r>
    <rPh sb="1" eb="3">
      <t>ヒツヨウ</t>
    </rPh>
    <rPh sb="3" eb="5">
      <t>ジコウ</t>
    </rPh>
    <rPh sb="7" eb="9">
      <t>キニュウ</t>
    </rPh>
    <rPh sb="18" eb="20">
      <t>テイシュツ</t>
    </rPh>
    <rPh sb="29" eb="31">
      <t>フカ</t>
    </rPh>
    <rPh sb="32" eb="34">
      <t>バアイ</t>
    </rPh>
    <rPh sb="39" eb="41">
      <t>ウケツケ</t>
    </rPh>
    <phoneticPr fontId="2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</si>
  <si>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2"/>
  </si>
  <si>
    <t>少　年
（高校生）</t>
    <rPh sb="0" eb="1">
      <t>ショウ</t>
    </rPh>
    <rPh sb="2" eb="3">
      <t>ネン</t>
    </rPh>
    <rPh sb="5" eb="8">
      <t>コウコウセイ</t>
    </rPh>
    <phoneticPr fontId="2"/>
  </si>
  <si>
    <r>
      <t>※宿泊・食事等について、</t>
    </r>
    <r>
      <rPr>
        <u/>
        <sz val="10"/>
        <rFont val="ＭＳ Ｐ明朝"/>
        <family val="1"/>
        <charset val="128"/>
      </rPr>
      <t>該当する欄に人数を記入</t>
    </r>
    <r>
      <rPr>
        <sz val="10"/>
        <rFont val="ＭＳ Ｐ明朝"/>
        <family val="1"/>
        <charset val="128"/>
      </rPr>
      <t>してください。</t>
    </r>
    <rPh sb="1" eb="3">
      <t>シュクハク</t>
    </rPh>
    <rPh sb="4" eb="6">
      <t>ショクジ</t>
    </rPh>
    <rPh sb="6" eb="7">
      <t>トウ</t>
    </rPh>
    <rPh sb="12" eb="14">
      <t>ガイトウ</t>
    </rPh>
    <rPh sb="16" eb="17">
      <t>ラン</t>
    </rPh>
    <rPh sb="18" eb="20">
      <t>ニンズウ</t>
    </rPh>
    <rPh sb="21" eb="23">
      <t>キニュウ</t>
    </rPh>
    <phoneticPr fontId="2"/>
  </si>
  <si>
    <t>十日町旅館組合  代表   壱番館 　   【TEL】025-757-8837
【FAX】025-757-9055</t>
    <rPh sb="0" eb="3">
      <t>トオカマチ</t>
    </rPh>
    <rPh sb="3" eb="5">
      <t>リョカン</t>
    </rPh>
    <rPh sb="5" eb="7">
      <t>クミアイ</t>
    </rPh>
    <rPh sb="9" eb="11">
      <t>ダイヒョウ</t>
    </rPh>
    <rPh sb="14" eb="15">
      <t>イチ</t>
    </rPh>
    <rPh sb="15" eb="17">
      <t>バンカン</t>
    </rPh>
    <phoneticPr fontId="2"/>
  </si>
  <si>
    <t>第28回　中越スキー選手権大会　宿泊申込書</t>
    <rPh sb="0" eb="1">
      <t>ダイ</t>
    </rPh>
    <rPh sb="3" eb="4">
      <t>カイ</t>
    </rPh>
    <rPh sb="5" eb="7">
      <t>チュウエツ</t>
    </rPh>
    <rPh sb="10" eb="13">
      <t>センシュケン</t>
    </rPh>
    <rPh sb="13" eb="15">
      <t>タイカイ</t>
    </rPh>
    <rPh sb="16" eb="17">
      <t>ヤド</t>
    </rPh>
    <rPh sb="17" eb="18">
      <t>ハク</t>
    </rPh>
    <rPh sb="18" eb="19">
      <t>サル</t>
    </rPh>
    <rPh sb="19" eb="20">
      <t>コ</t>
    </rPh>
    <rPh sb="20" eb="21">
      <t>ショ</t>
    </rPh>
    <phoneticPr fontId="2"/>
  </si>
  <si>
    <t>エントリーシート</t>
  </si>
  <si>
    <t>フリガナ</t>
  </si>
  <si>
    <t>〒</t>
  </si>
  <si>
    <t>フ　リ　ガ　ナ</t>
  </si>
  <si>
    <t>×</t>
  </si>
  <si>
    <t>＝</t>
  </si>
  <si>
    <t>所属・団体名</t>
  </si>
  <si>
    <t>氏　　　名</t>
  </si>
  <si>
    <t>学年</t>
  </si>
  <si>
    <t>性別</t>
  </si>
  <si>
    <t>人</t>
  </si>
  <si>
    <t>円</t>
  </si>
  <si>
    <t>住　所</t>
    <rPh sb="0" eb="1">
      <t>ジュウ</t>
    </rPh>
    <rPh sb="2" eb="3">
      <t>ショ</t>
    </rPh>
    <phoneticPr fontId="2"/>
  </si>
  <si>
    <t>メールアドレス</t>
    <phoneticPr fontId="2"/>
  </si>
  <si>
    <t>参加実人数</t>
    <rPh sb="0" eb="2">
      <t>サンカ</t>
    </rPh>
    <rPh sb="2" eb="3">
      <t>ジツ</t>
    </rPh>
    <rPh sb="3" eb="5">
      <t>ニンズウ</t>
    </rPh>
    <phoneticPr fontId="2"/>
  </si>
  <si>
    <r>
      <t>※男子は黒字、</t>
    </r>
    <r>
      <rPr>
        <sz val="11"/>
        <color rgb="FFFF0000"/>
        <rFont val="ＭＳ Ｐゴシック"/>
        <family val="3"/>
        <charset val="128"/>
      </rPr>
      <t>女子は赤字</t>
    </r>
    <r>
      <rPr>
        <sz val="11"/>
        <rFont val="ＭＳ Ｐゴシック"/>
        <family val="3"/>
        <charset val="128"/>
      </rPr>
      <t>に記入。</t>
    </r>
    <phoneticPr fontId="2"/>
  </si>
  <si>
    <t>申込担当者氏名</t>
    <rPh sb="0" eb="2">
      <t>モウシコミ</t>
    </rPh>
    <rPh sb="2" eb="5">
      <t>タントウシャ</t>
    </rPh>
    <phoneticPr fontId="2"/>
  </si>
  <si>
    <t>申込担当者携帯番号</t>
    <rPh sb="0" eb="2">
      <t>モウシコミ</t>
    </rPh>
    <rPh sb="2" eb="5">
      <t>タントウシャ</t>
    </rPh>
    <rPh sb="5" eb="9">
      <t>ケイタイバンゴウ</t>
    </rPh>
    <phoneticPr fontId="2"/>
  </si>
  <si>
    <t>第38回中越スキー選手権大会</t>
    <phoneticPr fontId="2"/>
  </si>
  <si>
    <t>TEL：
FAX：</t>
    <phoneticPr fontId="2"/>
  </si>
  <si>
    <t>少年・成年男子
10㎞C</t>
    <rPh sb="0" eb="2">
      <t>ショウネン</t>
    </rPh>
    <rPh sb="3" eb="5">
      <t>セイネン</t>
    </rPh>
    <phoneticPr fontId="2"/>
  </si>
  <si>
    <t>少年・成年男子
10㎞F</t>
    <rPh sb="0" eb="2">
      <t>ショウネン</t>
    </rPh>
    <rPh sb="3" eb="5">
      <t>セイネン</t>
    </rPh>
    <phoneticPr fontId="2"/>
  </si>
  <si>
    <t>SAJ競技者番号</t>
    <rPh sb="3" eb="6">
      <t>キョウギシャ</t>
    </rPh>
    <rPh sb="6" eb="8">
      <t>バンゴウ</t>
    </rPh>
    <phoneticPr fontId="2"/>
  </si>
  <si>
    <t>少年・成年女子
５㎞C</t>
    <rPh sb="0" eb="2">
      <t>ショウネン</t>
    </rPh>
    <rPh sb="3" eb="5">
      <t>セイネン</t>
    </rPh>
    <rPh sb="5" eb="7">
      <t>ジョシ</t>
    </rPh>
    <phoneticPr fontId="2"/>
  </si>
  <si>
    <t>少年・成年女子
５㎞F</t>
    <rPh sb="0" eb="2">
      <t>ショウネン</t>
    </rPh>
    <rPh sb="3" eb="5">
      <t>セイネン</t>
    </rPh>
    <rPh sb="5" eb="7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</si>
</sst>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$-411]ggge&quot;年&quot;m&quot;月&quot;d&quot;日&quot;;@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i/>
      <sz val="16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>
      <alignment vertical="center"/>
    </xf>
    <xf numFmtId="0" fontId="3" fillId="0" borderId="0"/>
    <xf numFmtId="0" fontId="2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8" fillId="0" borderId="0" xfId="0" applyFont="1" applyAlignment="1">
      <alignment horizontal="center" vertical="center"/>
    </xf>
    <xf numFmtId="56" fontId="10" fillId="0" borderId="5" xfId="0" applyNumberFormat="1" applyFont="1" applyBorder="1" applyAlignment="1">
      <alignment horizontal="right" vertical="center" shrinkToFit="1"/>
    </xf>
    <xf numFmtId="56" fontId="10" fillId="0" borderId="6" xfId="0" applyNumberFormat="1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shrinkToFit="1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20" xfId="0" applyFont="1" applyBorder="1" applyAlignment="1">
      <alignment horizontal="center" vertical="center" shrinkToFit="1"/>
    </xf>
    <xf numFmtId="0" fontId="17" fillId="3" borderId="21" xfId="0" applyFont="1" applyFill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>
      <alignment vertical="center" shrinkToFit="1"/>
    </xf>
    <xf numFmtId="0" fontId="16" fillId="0" borderId="22" xfId="0" applyFont="1" applyBorder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7" fillId="3" borderId="23" xfId="0" applyFont="1" applyFill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>
      <alignment vertical="center" shrinkToFit="1"/>
    </xf>
    <xf numFmtId="0" fontId="16" fillId="0" borderId="24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20" fillId="0" borderId="0" xfId="0" applyFont="1" applyAlignment="1">
      <alignment vertical="center"/>
    </xf>
    <xf numFmtId="0" fontId="13" fillId="0" borderId="26" xfId="0" applyFont="1" applyBorder="1" applyAlignment="1">
      <alignment horizontal="distributed" vertical="center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4" fillId="3" borderId="27" xfId="0" applyFont="1" applyFill="1" applyBorder="1" applyAlignment="1" applyProtection="1">
      <alignment horizontal="center" vertical="center" shrinkToFit="1"/>
      <protection locked="0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29" xfId="0" applyFont="1" applyFill="1" applyBorder="1" applyAlignment="1" applyProtection="1">
      <alignment horizontal="center" vertical="center" shrinkToFit="1"/>
      <protection locked="0"/>
    </xf>
    <xf numFmtId="0" fontId="4" fillId="3" borderId="30" xfId="0" applyFont="1" applyFill="1" applyBorder="1" applyAlignment="1" applyProtection="1">
      <alignment horizontal="center" vertical="center" shrinkToFit="1"/>
      <protection locked="0"/>
    </xf>
    <xf numFmtId="0" fontId="4" fillId="3" borderId="31" xfId="0" applyFont="1" applyFill="1" applyBorder="1" applyAlignment="1" applyProtection="1">
      <alignment horizontal="center" vertical="center" shrinkToFit="1"/>
      <protection locked="0"/>
    </xf>
    <xf numFmtId="0" fontId="4" fillId="3" borderId="12" xfId="0" applyFont="1" applyFill="1" applyBorder="1" applyAlignment="1" applyProtection="1">
      <alignment horizontal="center" vertical="center" shrinkToFit="1"/>
      <protection locked="0"/>
    </xf>
    <xf numFmtId="0" fontId="4" fillId="3" borderId="32" xfId="0" applyFont="1" applyFill="1" applyBorder="1" applyAlignment="1" applyProtection="1">
      <alignment horizontal="center" vertical="center" shrinkToFit="1"/>
      <protection locked="0"/>
    </xf>
    <xf numFmtId="0" fontId="4" fillId="3" borderId="33" xfId="0" applyFont="1" applyFill="1" applyBorder="1" applyAlignment="1" applyProtection="1">
      <alignment horizontal="center" vertical="center" shrinkToFit="1"/>
      <protection locked="0"/>
    </xf>
    <xf numFmtId="0" fontId="4" fillId="3" borderId="34" xfId="0" applyFont="1" applyFill="1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 applyProtection="1">
      <alignment horizontal="center" vertical="center" shrinkToFit="1"/>
      <protection locked="0"/>
    </xf>
    <xf numFmtId="0" fontId="4" fillId="3" borderId="35" xfId="0" applyFont="1" applyFill="1" applyBorder="1" applyAlignment="1" applyProtection="1">
      <alignment horizontal="center" vertical="center" shrinkToFit="1"/>
      <protection locked="0"/>
    </xf>
    <xf numFmtId="0" fontId="4" fillId="3" borderId="36" xfId="0" applyFont="1" applyFill="1" applyBorder="1" applyAlignment="1" applyProtection="1">
      <alignment horizontal="center" vertical="center" shrinkToFit="1"/>
      <protection locked="0"/>
    </xf>
    <xf numFmtId="0" fontId="4" fillId="3" borderId="37" xfId="0" applyFont="1" applyFill="1" applyBorder="1" applyAlignment="1" applyProtection="1">
      <alignment horizontal="center" vertical="center" shrinkToFit="1"/>
      <protection locked="0"/>
    </xf>
    <xf numFmtId="0" fontId="4" fillId="3" borderId="14" xfId="0" applyFont="1" applyFill="1" applyBorder="1" applyAlignment="1" applyProtection="1">
      <alignment horizontal="center" vertical="center" shrinkToFit="1"/>
      <protection locked="0"/>
    </xf>
    <xf numFmtId="0" fontId="4" fillId="3" borderId="38" xfId="0" applyFont="1" applyFill="1" applyBorder="1" applyAlignment="1" applyProtection="1">
      <alignment horizontal="center" vertical="center" shrinkToFit="1"/>
      <protection locked="0"/>
    </xf>
    <xf numFmtId="0" fontId="4" fillId="3" borderId="39" xfId="0" applyFont="1" applyFill="1" applyBorder="1" applyAlignment="1" applyProtection="1">
      <alignment horizontal="center" vertical="center" shrinkToFit="1"/>
      <protection locked="0"/>
    </xf>
    <xf numFmtId="0" fontId="4" fillId="3" borderId="40" xfId="0" applyFont="1" applyFill="1" applyBorder="1" applyAlignment="1" applyProtection="1">
      <alignment horizontal="center" vertical="center" shrinkToFit="1"/>
      <protection locked="0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4" fillId="3" borderId="41" xfId="0" applyFont="1" applyFill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25" xfId="0" applyBorder="1"/>
    <xf numFmtId="0" fontId="0" fillId="0" borderId="67" xfId="0" applyBorder="1"/>
    <xf numFmtId="0" fontId="0" fillId="0" borderId="25" xfId="0" applyBorder="1" applyAlignment="1">
      <alignment horizontal="center" vertical="center" shrinkToFit="1"/>
    </xf>
    <xf numFmtId="0" fontId="0" fillId="0" borderId="25" xfId="0" applyBorder="1" applyAlignment="1">
      <alignment vertical="center"/>
    </xf>
    <xf numFmtId="0" fontId="0" fillId="0" borderId="0" xfId="0" applyAlignment="1">
      <alignment horizontal="center"/>
    </xf>
    <xf numFmtId="38" fontId="0" fillId="0" borderId="0" xfId="6" applyFont="1" applyAlignment="1"/>
    <xf numFmtId="38" fontId="0" fillId="0" borderId="54" xfId="6" applyFont="1" applyBorder="1" applyAlignment="1">
      <alignment horizontal="center"/>
    </xf>
    <xf numFmtId="38" fontId="0" fillId="0" borderId="54" xfId="6" applyFont="1" applyBorder="1" applyAlignment="1"/>
    <xf numFmtId="38" fontId="0" fillId="0" borderId="55" xfId="6" applyFont="1" applyBorder="1" applyAlignment="1"/>
    <xf numFmtId="0" fontId="0" fillId="0" borderId="0" xfId="0" applyAlignment="1">
      <alignment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0" fillId="0" borderId="0" xfId="6" applyFont="1" applyBorder="1" applyAlignment="1">
      <alignment horizontal="center"/>
    </xf>
    <xf numFmtId="38" fontId="0" fillId="0" borderId="0" xfId="6" applyFont="1" applyBorder="1" applyAlignment="1"/>
    <xf numFmtId="0" fontId="0" fillId="0" borderId="67" xfId="0" applyBorder="1" applyAlignment="1">
      <alignment vertical="center" shrinkToFit="1"/>
    </xf>
    <xf numFmtId="38" fontId="0" fillId="0" borderId="51" xfId="6" applyFont="1" applyBorder="1" applyAlignment="1">
      <alignment horizontal="center"/>
    </xf>
    <xf numFmtId="38" fontId="0" fillId="0" borderId="54" xfId="6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71" xfId="0" applyFont="1" applyBorder="1" applyAlignment="1">
      <alignment horizontal="center"/>
    </xf>
    <xf numFmtId="0" fontId="22" fillId="0" borderId="73" xfId="0" applyFont="1" applyBorder="1" applyAlignment="1">
      <alignment horizontal="center"/>
    </xf>
    <xf numFmtId="0" fontId="22" fillId="0" borderId="74" xfId="0" applyFont="1" applyBorder="1" applyAlignment="1">
      <alignment horizontal="center"/>
    </xf>
    <xf numFmtId="0" fontId="22" fillId="0" borderId="72" xfId="0" applyFont="1" applyBorder="1" applyAlignment="1">
      <alignment horizontal="center"/>
    </xf>
    <xf numFmtId="0" fontId="22" fillId="0" borderId="7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13" fillId="0" borderId="51" xfId="0" applyFont="1" applyBorder="1" applyAlignment="1">
      <alignment horizontal="distributed" vertical="center"/>
    </xf>
    <xf numFmtId="0" fontId="13" fillId="0" borderId="52" xfId="0" applyFont="1" applyBorder="1" applyAlignment="1">
      <alignment horizontal="distributed" vertical="center"/>
    </xf>
    <xf numFmtId="0" fontId="14" fillId="3" borderId="53" xfId="0" applyFont="1" applyFill="1" applyBorder="1" applyAlignment="1" applyProtection="1">
      <alignment horizontal="center" vertical="center" shrinkToFit="1"/>
      <protection locked="0"/>
    </xf>
    <xf numFmtId="0" fontId="14" fillId="3" borderId="54" xfId="0" applyFont="1" applyFill="1" applyBorder="1" applyAlignment="1" applyProtection="1">
      <alignment horizontal="center" vertical="center" shrinkToFit="1"/>
      <protection locked="0"/>
    </xf>
    <xf numFmtId="0" fontId="14" fillId="3" borderId="5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right" wrapText="1" shrinkToFit="1"/>
    </xf>
    <xf numFmtId="0" fontId="9" fillId="0" borderId="0" xfId="0" applyFont="1" applyAlignment="1">
      <alignment horizontal="right" shrinkToFit="1"/>
    </xf>
    <xf numFmtId="0" fontId="9" fillId="0" borderId="0" xfId="0" applyFont="1" applyAlignment="1">
      <alignment shrinkToFit="1"/>
    </xf>
    <xf numFmtId="0" fontId="4" fillId="2" borderId="0" xfId="0" applyFont="1" applyFill="1" applyAlignment="1" applyProtection="1">
      <alignment horizontal="center" shrinkToFit="1"/>
      <protection locked="0"/>
    </xf>
    <xf numFmtId="0" fontId="9" fillId="0" borderId="0" xfId="0" applyFont="1" applyAlignment="1">
      <alignment horizontal="left" shrinkToFit="1"/>
    </xf>
    <xf numFmtId="0" fontId="16" fillId="0" borderId="32" xfId="0" applyFont="1" applyBorder="1" applyAlignment="1">
      <alignment horizontal="center" vertical="center" wrapText="1" shrinkToFit="1"/>
    </xf>
    <xf numFmtId="0" fontId="16" fillId="0" borderId="29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7" fillId="3" borderId="23" xfId="0" applyFont="1" applyFill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>
      <alignment horizontal="right" vertical="center" shrinkToFit="1"/>
    </xf>
    <xf numFmtId="0" fontId="16" fillId="0" borderId="21" xfId="0" applyFont="1" applyBorder="1" applyAlignment="1">
      <alignment horizontal="right" vertical="center" shrinkToFit="1"/>
    </xf>
    <xf numFmtId="0" fontId="9" fillId="0" borderId="0" xfId="0" applyFont="1" applyAlignment="1">
      <alignment vertical="top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59" xfId="0" applyFont="1" applyBorder="1"/>
    <xf numFmtId="0" fontId="9" fillId="0" borderId="60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176" fontId="11" fillId="0" borderId="62" xfId="0" applyNumberFormat="1" applyFont="1" applyBorder="1" applyAlignment="1" applyProtection="1">
      <alignment horizontal="center" vertical="center" shrinkToFit="1"/>
      <protection locked="0"/>
    </xf>
    <xf numFmtId="176" fontId="11" fillId="0" borderId="63" xfId="0" applyNumberFormat="1" applyFont="1" applyBorder="1" applyAlignment="1" applyProtection="1">
      <alignment horizontal="center" vertical="center" shrinkToFit="1"/>
      <protection locked="0"/>
    </xf>
    <xf numFmtId="176" fontId="11" fillId="0" borderId="64" xfId="0" applyNumberFormat="1" applyFont="1" applyBorder="1" applyAlignment="1" applyProtection="1">
      <alignment horizontal="center" vertical="center" shrinkToFit="1"/>
      <protection locked="0"/>
    </xf>
    <xf numFmtId="176" fontId="11" fillId="0" borderId="65" xfId="0" applyNumberFormat="1" applyFont="1" applyBorder="1" applyAlignment="1" applyProtection="1">
      <alignment horizontal="center" vertical="center" shrinkToFit="1"/>
      <protection locked="0"/>
    </xf>
    <xf numFmtId="176" fontId="11" fillId="0" borderId="66" xfId="0" applyNumberFormat="1" applyFont="1" applyBorder="1" applyAlignment="1" applyProtection="1">
      <alignment horizontal="center" vertical="center" shrinkToFit="1"/>
      <protection locked="0"/>
    </xf>
    <xf numFmtId="177" fontId="13" fillId="0" borderId="0" xfId="0" applyNumberFormat="1" applyFont="1" applyAlignment="1" applyProtection="1">
      <alignment shrinkToFit="1"/>
      <protection locked="0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wrapText="1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wrapText="1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8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23" fillId="0" borderId="62" xfId="0" applyFont="1" applyBorder="1" applyAlignment="1">
      <alignment horizontal="center" vertical="center" wrapText="1" shrinkToFit="1"/>
    </xf>
    <xf numFmtId="0" fontId="23" fillId="0" borderId="63" xfId="0" applyFont="1" applyBorder="1" applyAlignment="1">
      <alignment horizontal="center" vertical="center" wrapText="1" shrinkToFit="1"/>
    </xf>
    <xf numFmtId="0" fontId="24" fillId="0" borderId="62" xfId="0" applyFont="1" applyBorder="1" applyAlignment="1">
      <alignment horizontal="center" vertical="center" wrapText="1" shrinkToFit="1"/>
    </xf>
    <xf numFmtId="0" fontId="24" fillId="0" borderId="63" xfId="0" applyFont="1" applyBorder="1" applyAlignment="1">
      <alignment horizontal="center" vertical="center" wrapText="1" shrinkToFit="1"/>
    </xf>
    <xf numFmtId="0" fontId="0" fillId="0" borderId="0" xfId="0" applyBorder="1"/>
    <xf numFmtId="0" fontId="0" fillId="0" borderId="25" xfId="0" applyBorder="1" applyAlignment="1">
      <alignment horizontal="left" vertical="top"/>
    </xf>
    <xf numFmtId="0" fontId="0" fillId="0" borderId="67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wrapText="1" shrinkToFit="1"/>
    </xf>
    <xf numFmtId="0" fontId="24" fillId="0" borderId="64" xfId="0" applyFont="1" applyBorder="1" applyAlignment="1">
      <alignment horizontal="center" vertical="center" wrapText="1" shrinkToFit="1"/>
    </xf>
  </cellXfs>
  <cellStyles count="7">
    <cellStyle name="桁区切り" xfId="6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9E615002-0FC6-4232-A9D2-151E63A52C0B}"/>
    <cellStyle name="標準 5" xfId="4" xr:uid="{2D284163-A5D5-4C11-A6FB-9B83ABA4E266}"/>
    <cellStyle name="標準 6" xfId="5" xr:uid="{5D73C5CE-EB1C-408B-8249-F6900387E008}"/>
  </cellStyles>
  <dxfs count="2">
    <dxf>
      <fill>
        <patternFill>
          <bgColor rgb="FFFFFF0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523874</xdr:colOff>
      <xdr:row>13</xdr:row>
      <xdr:rowOff>190500</xdr:rowOff>
    </xdr:from>
    <xdr:to>
      <xdr:col>25</xdr:col>
      <xdr:colOff>38100</xdr:colOff>
      <xdr:row>20</xdr:row>
      <xdr:rowOff>276225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747C2C5-5AB0-49F7-BD9B-D43C2B4AD48B}"/>
            </a:ext>
          </a:extLst>
        </xdr:cNvPr>
        <xdr:cNvSpPr/>
      </xdr:nvSpPr>
      <xdr:spPr>
        <a:xfrm>
          <a:off x="7410449" y="4581525"/>
          <a:ext cx="2257426" cy="942975"/>
        </a:xfrm>
        <a:prstGeom prst="wedgeRoundRectCallout">
          <a:avLst>
            <a:gd name="adj1" fmla="val -75751"/>
            <a:gd name="adj2" fmla="val -139269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514349</xdr:colOff>
      <xdr:row>21</xdr:row>
      <xdr:rowOff>266700</xdr:rowOff>
    </xdr:from>
    <xdr:to>
      <xdr:col>25</xdr:col>
      <xdr:colOff>19050</xdr:colOff>
      <xdr:row>28</xdr:row>
      <xdr:rowOff>257174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40FDBD37-F6CC-4BE0-8493-DA6B8C9124CC}"/>
            </a:ext>
          </a:extLst>
        </xdr:cNvPr>
        <xdr:cNvSpPr/>
      </xdr:nvSpPr>
      <xdr:spPr>
        <a:xfrm>
          <a:off x="7400924" y="5800725"/>
          <a:ext cx="2247901" cy="819149"/>
        </a:xfrm>
        <a:prstGeom prst="wedgeRoundRectCallout">
          <a:avLst>
            <a:gd name="adj1" fmla="val -72569"/>
            <a:gd name="adj2" fmla="val 38588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590549</xdr:colOff>
      <xdr:row>32</xdr:row>
      <xdr:rowOff>66674</xdr:rowOff>
    </xdr:from>
    <xdr:to>
      <xdr:col>24</xdr:col>
      <xdr:colOff>676275</xdr:colOff>
      <xdr:row>35</xdr:row>
      <xdr:rowOff>47624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77B60C89-9486-46C1-A7E1-C6E6D26D7BAD}"/>
            </a:ext>
          </a:extLst>
        </xdr:cNvPr>
        <xdr:cNvSpPr/>
      </xdr:nvSpPr>
      <xdr:spPr>
        <a:xfrm>
          <a:off x="7477124" y="7591424"/>
          <a:ext cx="2143126" cy="581025"/>
        </a:xfrm>
        <a:prstGeom prst="wedgeRoundRectCallout">
          <a:avLst>
            <a:gd name="adj1" fmla="val -100514"/>
            <a:gd name="adj2" fmla="val -56420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7</xdr:row>
      <xdr:rowOff>19050</xdr:rowOff>
    </xdr:from>
    <xdr:to>
      <xdr:col>1</xdr:col>
      <xdr:colOff>657225</xdr:colOff>
      <xdr:row>8</xdr:row>
      <xdr:rowOff>276225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2F7FA74-7A21-4B3F-A52F-4CD641585488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295276</xdr:colOff>
      <xdr:row>3</xdr:row>
      <xdr:rowOff>285750</xdr:rowOff>
    </xdr:from>
    <xdr:to>
      <xdr:col>24</xdr:col>
      <xdr:colOff>0</xdr:colOff>
      <xdr:row>5</xdr:row>
      <xdr:rowOff>247650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E037FEB-10B5-4386-B6C1-485E7F151065}"/>
            </a:ext>
          </a:extLst>
        </xdr:cNvPr>
        <xdr:cNvSpPr txBox="1"/>
      </xdr:nvSpPr>
      <xdr:spPr>
        <a:xfrm>
          <a:off x="7181851" y="1285875"/>
          <a:ext cx="1790699" cy="8667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 u="none">
              <a:solidFill>
                <a:schemeClr val="bg1"/>
              </a:solidFill>
            </a:rPr>
            <a:t>以下の</a:t>
          </a:r>
          <a:r>
            <a:rPr kumimoji="1" lang="ja-JP" altLang="en-US" sz="1600" b="1" u="sng">
              <a:solidFill>
                <a:srgbClr val="FFFF00"/>
              </a:solidFill>
            </a:rPr>
            <a:t>黄色部分</a:t>
          </a:r>
          <a:r>
            <a:rPr kumimoji="1" lang="ja-JP" altLang="en-US" sz="1600">
              <a:solidFill>
                <a:schemeClr val="bg1"/>
              </a:solidFill>
            </a:rPr>
            <a:t>と</a:t>
          </a:r>
          <a:r>
            <a:rPr kumimoji="1" lang="ja-JP" altLang="en-US" sz="1600" b="1" u="sng">
              <a:solidFill>
                <a:srgbClr val="FFFFCC"/>
              </a:solidFill>
            </a:rPr>
            <a:t>薄い黄色部分</a:t>
          </a:r>
          <a:r>
            <a:rPr kumimoji="1" lang="ja-JP" altLang="en-US" sz="1600">
              <a:solidFill>
                <a:schemeClr val="bg1"/>
              </a:solidFill>
            </a:rPr>
            <a:t>に入力してください。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</xdr:row>
          <xdr:rowOff>38100</xdr:rowOff>
        </xdr:from>
        <xdr:to>
          <xdr:col>21</xdr:col>
          <xdr:colOff>0</xdr:colOff>
          <xdr:row>5</xdr:row>
          <xdr:rowOff>333375</xdr:rowOff>
        </xdr:to>
        <xdr:pic>
          <xdr:nvPicPr>
            <xdr:cNvPr id="6297" name="図 8">
              <a:extLst>
                <a:ext uri="{FF2B5EF4-FFF2-40B4-BE49-F238E27FC236}">
                  <a16:creationId xmlns:a16="http://schemas.microsoft.com/office/drawing/2014/main" id="{7E46BC3C-AEA9-40E0-890F-0A380C54BC3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3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1038225"/>
              <a:ext cx="6867525" cy="12001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T%20NORDIC\H26&#24180;&#24230;\150307~08%20YOKO&#21313;&#26085;&#30010;&#65398;&#65391;&#65420;&#65439;\00%20HP&#25522;&#36617;&#29992;&#12487;&#12540;&#12479;\141217%20(&#25152;&#23646;&#21517;)2015%20YOKO&#21313;&#26085;&#30010;&#65398;&#65391;&#65420;&#65439;&#65396;&#65437;&#65412;&#65432;&#65392;&#65404;&#65392;&#65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技申込書"/>
      <sheetName val="宿泊申込書"/>
      <sheetName val="参加料計算"/>
    </sheetNames>
    <sheetDataSet>
      <sheetData sheetId="0">
        <row r="1">
          <cell r="BA1" t="str">
            <v>中越地区ジュニアクロスカントリースキー大会</v>
          </cell>
          <cell r="BB1" t="str">
            <v>市民スキー選手権大会</v>
          </cell>
          <cell r="BC1" t="str">
            <v>十日町カップクロスカントリースキー大会</v>
          </cell>
          <cell r="BD1" t="str">
            <v>十日町カップローラースキー大会</v>
          </cell>
        </row>
        <row r="2">
          <cell r="S2" t="str">
            <v>十日町カップクロスカントリースキー大会</v>
          </cell>
        </row>
      </sheetData>
      <sheetData sheetId="1"/>
      <sheetData sheetId="2">
        <row r="1">
          <cell r="A1" t="str">
            <v>中越地区ジュニアクロスカントリースキー大会</v>
          </cell>
          <cell r="F1" t="str">
            <v>市民スキー選手権大会</v>
          </cell>
          <cell r="K1" t="str">
            <v>十日町カップクロスカントリースキー大会</v>
          </cell>
        </row>
        <row r="3">
          <cell r="A3" t="str">
            <v>出場種目</v>
          </cell>
          <cell r="B3" t="str">
            <v>参加料</v>
          </cell>
          <cell r="C3" t="str">
            <v>参加人数</v>
          </cell>
          <cell r="D3" t="str">
            <v>参加料計</v>
          </cell>
          <cell r="F3" t="str">
            <v>出場種目</v>
          </cell>
          <cell r="G3" t="str">
            <v>参加料</v>
          </cell>
          <cell r="H3" t="str">
            <v>参加人数</v>
          </cell>
          <cell r="I3" t="str">
            <v>参加料計</v>
          </cell>
          <cell r="L3" t="str">
            <v>出場種目等</v>
          </cell>
          <cell r="M3" t="str">
            <v>参加料</v>
          </cell>
          <cell r="N3" t="str">
            <v>参加人数</v>
          </cell>
          <cell r="O3" t="str">
            <v>参加料計</v>
          </cell>
        </row>
        <row r="4">
          <cell r="A4" t="str">
            <v>中学3年男子 5㎞</v>
          </cell>
          <cell r="B4">
            <v>1000</v>
          </cell>
          <cell r="C4" t="str">
            <v/>
          </cell>
          <cell r="D4" t="str">
            <v/>
          </cell>
          <cell r="F4" t="str">
            <v>中学男子 5㎞</v>
          </cell>
          <cell r="G4">
            <v>1000</v>
          </cell>
          <cell r="H4" t="str">
            <v/>
          </cell>
          <cell r="I4" t="str">
            <v/>
          </cell>
          <cell r="L4" t="str">
            <v>成年男子</v>
          </cell>
          <cell r="M4">
            <v>4000</v>
          </cell>
          <cell r="N4">
            <v>0</v>
          </cell>
          <cell r="O4">
            <v>0</v>
          </cell>
        </row>
        <row r="5">
          <cell r="A5" t="str">
            <v>中学2年男子 5㎞</v>
          </cell>
          <cell r="B5">
            <v>1000</v>
          </cell>
          <cell r="C5" t="str">
            <v/>
          </cell>
          <cell r="D5" t="str">
            <v/>
          </cell>
          <cell r="F5" t="str">
            <v>小学6年男子 3㎞</v>
          </cell>
          <cell r="G5">
            <v>1000</v>
          </cell>
          <cell r="H5" t="str">
            <v/>
          </cell>
          <cell r="I5" t="str">
            <v/>
          </cell>
          <cell r="L5" t="str">
            <v>壮年男子</v>
          </cell>
          <cell r="M5">
            <v>4000</v>
          </cell>
          <cell r="N5">
            <v>0</v>
          </cell>
          <cell r="O5">
            <v>0</v>
          </cell>
        </row>
        <row r="6">
          <cell r="A6" t="str">
            <v>中学1年男子 5㎞</v>
          </cell>
          <cell r="B6">
            <v>1000</v>
          </cell>
          <cell r="C6" t="str">
            <v/>
          </cell>
          <cell r="D6" t="str">
            <v/>
          </cell>
          <cell r="F6" t="str">
            <v>小学5年男子 3㎞</v>
          </cell>
          <cell r="G6">
            <v>1000</v>
          </cell>
          <cell r="H6" t="str">
            <v/>
          </cell>
          <cell r="I6" t="str">
            <v/>
          </cell>
          <cell r="L6" t="str">
            <v>高校男子</v>
          </cell>
          <cell r="M6">
            <v>3000</v>
          </cell>
          <cell r="N6">
            <v>0</v>
          </cell>
          <cell r="O6">
            <v>0</v>
          </cell>
        </row>
        <row r="7">
          <cell r="A7" t="str">
            <v>小学6年男子 3㎞</v>
          </cell>
          <cell r="B7">
            <v>1000</v>
          </cell>
          <cell r="C7" t="str">
            <v/>
          </cell>
          <cell r="D7" t="str">
            <v/>
          </cell>
          <cell r="F7" t="str">
            <v>小学4年男子 2㎞</v>
          </cell>
          <cell r="G7">
            <v>1000</v>
          </cell>
          <cell r="H7" t="str">
            <v/>
          </cell>
          <cell r="I7" t="str">
            <v/>
          </cell>
          <cell r="L7" t="str">
            <v>中学男子</v>
          </cell>
          <cell r="M7">
            <v>2000</v>
          </cell>
          <cell r="N7">
            <v>0</v>
          </cell>
          <cell r="O7">
            <v>0</v>
          </cell>
        </row>
        <row r="8">
          <cell r="A8" t="str">
            <v>小学5年男子 3㎞</v>
          </cell>
          <cell r="B8">
            <v>1000</v>
          </cell>
          <cell r="C8" t="str">
            <v/>
          </cell>
          <cell r="D8" t="str">
            <v/>
          </cell>
          <cell r="F8" t="str">
            <v>小学3年男子 2㎞</v>
          </cell>
          <cell r="G8">
            <v>1000</v>
          </cell>
          <cell r="H8" t="str">
            <v/>
          </cell>
          <cell r="I8" t="str">
            <v/>
          </cell>
          <cell r="L8" t="str">
            <v>小学男子</v>
          </cell>
          <cell r="M8">
            <v>2000</v>
          </cell>
          <cell r="N8">
            <v>0</v>
          </cell>
          <cell r="O8">
            <v>0</v>
          </cell>
        </row>
        <row r="9">
          <cell r="A9" t="str">
            <v>小学4年以下男子 2㎞</v>
          </cell>
          <cell r="B9">
            <v>1000</v>
          </cell>
          <cell r="C9" t="str">
            <v/>
          </cell>
          <cell r="D9" t="str">
            <v/>
          </cell>
          <cell r="F9" t="str">
            <v>小学2年以下男子 1㎞</v>
          </cell>
          <cell r="G9">
            <v>1000</v>
          </cell>
          <cell r="H9" t="str">
            <v/>
          </cell>
          <cell r="I9" t="str">
            <v/>
          </cell>
          <cell r="L9" t="str">
            <v>成年女子</v>
          </cell>
          <cell r="M9">
            <v>4000</v>
          </cell>
          <cell r="N9">
            <v>0</v>
          </cell>
          <cell r="O9">
            <v>0</v>
          </cell>
        </row>
        <row r="10">
          <cell r="A10" t="str">
            <v>中学3年女子 3㎞</v>
          </cell>
          <cell r="B10">
            <v>1000</v>
          </cell>
          <cell r="C10" t="str">
            <v/>
          </cell>
          <cell r="D10" t="str">
            <v/>
          </cell>
          <cell r="F10" t="str">
            <v>中学女子 3㎞</v>
          </cell>
          <cell r="G10">
            <v>1000</v>
          </cell>
          <cell r="H10" t="str">
            <v/>
          </cell>
          <cell r="I10" t="str">
            <v/>
          </cell>
          <cell r="L10" t="str">
            <v>壮年女子</v>
          </cell>
          <cell r="M10">
            <v>4000</v>
          </cell>
          <cell r="N10">
            <v>0</v>
          </cell>
          <cell r="O10">
            <v>0</v>
          </cell>
        </row>
        <row r="11">
          <cell r="A11" t="str">
            <v>中学2年女子 3㎞</v>
          </cell>
          <cell r="B11">
            <v>1000</v>
          </cell>
          <cell r="C11" t="str">
            <v/>
          </cell>
          <cell r="D11" t="str">
            <v/>
          </cell>
          <cell r="F11" t="str">
            <v>小学6年女子 3㎞</v>
          </cell>
          <cell r="G11">
            <v>1000</v>
          </cell>
          <cell r="H11" t="str">
            <v/>
          </cell>
          <cell r="I11" t="str">
            <v/>
          </cell>
          <cell r="L11" t="str">
            <v>高校女子</v>
          </cell>
          <cell r="M11">
            <v>3000</v>
          </cell>
          <cell r="N11">
            <v>0</v>
          </cell>
          <cell r="O11">
            <v>0</v>
          </cell>
        </row>
        <row r="12">
          <cell r="A12" t="str">
            <v>中学1年女子 3㎞</v>
          </cell>
          <cell r="B12">
            <v>1000</v>
          </cell>
          <cell r="C12" t="str">
            <v/>
          </cell>
          <cell r="D12" t="str">
            <v/>
          </cell>
          <cell r="F12" t="str">
            <v>小学5年女子 3㎞</v>
          </cell>
          <cell r="G12">
            <v>1000</v>
          </cell>
          <cell r="H12" t="str">
            <v/>
          </cell>
          <cell r="I12" t="str">
            <v/>
          </cell>
          <cell r="L12" t="str">
            <v>中学女子</v>
          </cell>
          <cell r="M12">
            <v>2000</v>
          </cell>
          <cell r="N12">
            <v>0</v>
          </cell>
          <cell r="O12">
            <v>0</v>
          </cell>
        </row>
        <row r="13">
          <cell r="A13" t="str">
            <v>小学6年女子 3㎞</v>
          </cell>
          <cell r="B13">
            <v>1000</v>
          </cell>
          <cell r="C13" t="str">
            <v/>
          </cell>
          <cell r="D13" t="str">
            <v/>
          </cell>
          <cell r="F13" t="str">
            <v>小学4年女子 2㎞</v>
          </cell>
          <cell r="G13">
            <v>1000</v>
          </cell>
          <cell r="H13" t="str">
            <v/>
          </cell>
          <cell r="I13" t="str">
            <v/>
          </cell>
          <cell r="L13" t="str">
            <v>小学女子</v>
          </cell>
          <cell r="M13">
            <v>2000</v>
          </cell>
          <cell r="N13">
            <v>0</v>
          </cell>
          <cell r="O13">
            <v>0</v>
          </cell>
        </row>
        <row r="14">
          <cell r="A14" t="str">
            <v>小学5年女子 3㎞</v>
          </cell>
          <cell r="B14">
            <v>1000</v>
          </cell>
          <cell r="C14" t="str">
            <v/>
          </cell>
          <cell r="D14" t="str">
            <v/>
          </cell>
          <cell r="F14" t="str">
            <v>小学3年女子 2㎞</v>
          </cell>
          <cell r="G14">
            <v>1000</v>
          </cell>
          <cell r="H14" t="str">
            <v/>
          </cell>
          <cell r="I14" t="str">
            <v/>
          </cell>
          <cell r="L14" t="str">
            <v>合　　　計</v>
          </cell>
          <cell r="N14">
            <v>0</v>
          </cell>
          <cell r="O14">
            <v>0</v>
          </cell>
        </row>
        <row r="15">
          <cell r="A15" t="str">
            <v>小学4年以下女子 2㎞</v>
          </cell>
          <cell r="B15">
            <v>1000</v>
          </cell>
          <cell r="C15" t="str">
            <v/>
          </cell>
          <cell r="D15" t="str">
            <v/>
          </cell>
          <cell r="F15" t="str">
            <v>小学2年以下女子 1㎞</v>
          </cell>
          <cell r="G15">
            <v>1000</v>
          </cell>
          <cell r="H15" t="str">
            <v/>
          </cell>
          <cell r="I15" t="str">
            <v/>
          </cell>
        </row>
        <row r="16">
          <cell r="A16" t="str">
            <v>合　　　計</v>
          </cell>
          <cell r="C16">
            <v>0</v>
          </cell>
          <cell r="D16">
            <v>0</v>
          </cell>
          <cell r="F16" t="str">
            <v>合　　　計</v>
          </cell>
          <cell r="H16">
            <v>0</v>
          </cell>
          <cell r="I16">
            <v>0</v>
          </cell>
        </row>
        <row r="22">
          <cell r="A22" t="str">
            <v>出場種目</v>
          </cell>
          <cell r="B22" t="str">
            <v>参加料</v>
          </cell>
          <cell r="C22" t="str">
            <v>参加人数</v>
          </cell>
          <cell r="D22" t="str">
            <v>参加料計</v>
          </cell>
        </row>
        <row r="23">
          <cell r="A23" t="str">
            <v>大学・成年男子 10㎞</v>
          </cell>
          <cell r="B23">
            <v>1000</v>
          </cell>
          <cell r="C23" t="str">
            <v/>
          </cell>
          <cell r="D23" t="str">
            <v/>
          </cell>
        </row>
        <row r="24">
          <cell r="A24" t="str">
            <v>高校男子 10㎞</v>
          </cell>
          <cell r="B24">
            <v>1000</v>
          </cell>
          <cell r="C24" t="str">
            <v/>
          </cell>
          <cell r="D24" t="str">
            <v/>
          </cell>
        </row>
        <row r="25">
          <cell r="A25" t="str">
            <v>中学2・3年男子 7㎞</v>
          </cell>
          <cell r="B25">
            <v>1000</v>
          </cell>
          <cell r="C25" t="str">
            <v/>
          </cell>
          <cell r="D25" t="str">
            <v/>
          </cell>
        </row>
        <row r="26">
          <cell r="A26" t="str">
            <v>中学1年男子 7㎞</v>
          </cell>
          <cell r="B26">
            <v>1000</v>
          </cell>
          <cell r="C26" t="str">
            <v/>
          </cell>
          <cell r="D26" t="str">
            <v/>
          </cell>
        </row>
        <row r="27">
          <cell r="A27" t="str">
            <v>小学男子 3㎞</v>
          </cell>
          <cell r="B27">
            <v>1000</v>
          </cell>
          <cell r="C27" t="str">
            <v/>
          </cell>
          <cell r="D27" t="str">
            <v/>
          </cell>
        </row>
        <row r="28">
          <cell r="A28" t="str">
            <v>大学・成年女子 5㎞</v>
          </cell>
          <cell r="B28">
            <v>1000</v>
          </cell>
          <cell r="C28" t="str">
            <v/>
          </cell>
          <cell r="D28" t="str">
            <v/>
          </cell>
        </row>
        <row r="29">
          <cell r="A29" t="str">
            <v>高校女子 5㎞</v>
          </cell>
          <cell r="B29">
            <v>1000</v>
          </cell>
          <cell r="C29" t="str">
            <v/>
          </cell>
          <cell r="D29" t="str">
            <v/>
          </cell>
        </row>
        <row r="30">
          <cell r="A30" t="str">
            <v>中学2・3年女子 5㎞</v>
          </cell>
          <cell r="B30">
            <v>1000</v>
          </cell>
          <cell r="C30" t="str">
            <v/>
          </cell>
          <cell r="D30" t="str">
            <v/>
          </cell>
        </row>
        <row r="31">
          <cell r="A31" t="str">
            <v>中学1年女子 5㎞</v>
          </cell>
          <cell r="B31">
            <v>1000</v>
          </cell>
          <cell r="C31" t="str">
            <v/>
          </cell>
          <cell r="D31" t="str">
            <v/>
          </cell>
        </row>
        <row r="32">
          <cell r="A32" t="str">
            <v>小学女子 3㎞</v>
          </cell>
          <cell r="B32">
            <v>1000</v>
          </cell>
          <cell r="C32" t="str">
            <v/>
          </cell>
          <cell r="D32" t="str">
            <v/>
          </cell>
        </row>
        <row r="33">
          <cell r="A33" t="str">
            <v>合　　　計</v>
          </cell>
          <cell r="C33">
            <v>0</v>
          </cell>
          <cell r="D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781D-78ED-4783-9B8D-45F5EA648652}">
  <dimension ref="A1:R32"/>
  <sheetViews>
    <sheetView tabSelected="1" view="pageBreakPreview" zoomScale="80" zoomScaleNormal="100" zoomScaleSheetLayoutView="80" workbookViewId="0">
      <selection activeCell="Q16" sqref="Q16"/>
    </sheetView>
  </sheetViews>
  <sheetFormatPr defaultColWidth="3.625" defaultRowHeight="13.5"/>
  <cols>
    <col min="2" max="2" width="18.625" customWidth="1"/>
    <col min="3" max="3" width="21.625" customWidth="1"/>
    <col min="4" max="5" width="7.625" customWidth="1"/>
    <col min="6" max="19" width="5.625" customWidth="1"/>
  </cols>
  <sheetData>
    <row r="1" spans="1:18">
      <c r="B1" t="s">
        <v>62</v>
      </c>
    </row>
    <row r="2" spans="1:18">
      <c r="B2" t="s">
        <v>44</v>
      </c>
    </row>
    <row r="4" spans="1:18" ht="20.100000000000001" customHeight="1">
      <c r="B4" s="73" t="s">
        <v>45</v>
      </c>
      <c r="C4" s="99"/>
      <c r="D4" s="99"/>
      <c r="E4" s="99"/>
      <c r="F4" s="149" t="s">
        <v>56</v>
      </c>
      <c r="G4" s="150"/>
      <c r="H4" s="169" t="s">
        <v>46</v>
      </c>
      <c r="I4" s="169"/>
      <c r="J4" s="169"/>
      <c r="K4" s="169"/>
      <c r="L4" s="169"/>
      <c r="M4" s="169"/>
      <c r="N4" s="155" t="s">
        <v>63</v>
      </c>
      <c r="O4" s="156"/>
      <c r="P4" s="156"/>
      <c r="Q4" s="156"/>
      <c r="R4" s="157"/>
    </row>
    <row r="5" spans="1:18" ht="20.100000000000001" customHeight="1">
      <c r="B5" s="73" t="s">
        <v>50</v>
      </c>
      <c r="C5" s="99"/>
      <c r="D5" s="99"/>
      <c r="E5" s="99"/>
      <c r="F5" s="151"/>
      <c r="G5" s="152"/>
      <c r="H5" s="169"/>
      <c r="I5" s="169"/>
      <c r="J5" s="169"/>
      <c r="K5" s="169"/>
      <c r="L5" s="169"/>
      <c r="M5" s="169"/>
      <c r="N5" s="158"/>
      <c r="O5" s="159"/>
      <c r="P5" s="159"/>
      <c r="Q5" s="159"/>
      <c r="R5" s="160"/>
    </row>
    <row r="6" spans="1:18" ht="20.100000000000001" customHeight="1">
      <c r="B6" s="73" t="s">
        <v>60</v>
      </c>
      <c r="C6" s="99"/>
      <c r="D6" s="99"/>
      <c r="E6" s="99"/>
      <c r="F6" s="153"/>
      <c r="G6" s="154"/>
      <c r="H6" s="169"/>
      <c r="I6" s="169"/>
      <c r="J6" s="169"/>
      <c r="K6" s="169"/>
      <c r="L6" s="169"/>
      <c r="M6" s="169"/>
      <c r="N6" s="161"/>
      <c r="O6" s="162"/>
      <c r="P6" s="162"/>
      <c r="Q6" s="162"/>
      <c r="R6" s="163"/>
    </row>
    <row r="7" spans="1:18" ht="20.100000000000001" customHeight="1">
      <c r="B7" s="84" t="s">
        <v>61</v>
      </c>
      <c r="C7" s="99"/>
      <c r="D7" s="99"/>
      <c r="E7" s="99"/>
      <c r="F7" s="170" t="s">
        <v>57</v>
      </c>
      <c r="G7" s="171"/>
      <c r="H7" s="102"/>
      <c r="I7" s="100"/>
      <c r="J7" s="100"/>
      <c r="K7" s="100"/>
      <c r="L7" s="100"/>
      <c r="M7" s="100"/>
      <c r="N7" s="100"/>
      <c r="O7" s="100"/>
      <c r="P7" s="100"/>
      <c r="Q7" s="100"/>
      <c r="R7" s="101"/>
    </row>
    <row r="8" spans="1:18" ht="14.25" thickBot="1"/>
    <row r="9" spans="1:18" s="69" customFormat="1" ht="32.25" customHeight="1">
      <c r="A9" s="72"/>
      <c r="B9" s="72" t="s">
        <v>66</v>
      </c>
      <c r="C9" s="72" t="s">
        <v>51</v>
      </c>
      <c r="D9" s="172" t="s">
        <v>47</v>
      </c>
      <c r="E9" s="172"/>
      <c r="F9" s="72" t="s">
        <v>52</v>
      </c>
      <c r="G9" s="80" t="s">
        <v>53</v>
      </c>
      <c r="H9" s="164" t="s">
        <v>64</v>
      </c>
      <c r="I9" s="165"/>
      <c r="J9" s="165" t="s">
        <v>65</v>
      </c>
      <c r="K9" s="173"/>
      <c r="L9" s="166" t="s">
        <v>67</v>
      </c>
      <c r="M9" s="167"/>
      <c r="N9" s="167" t="s">
        <v>68</v>
      </c>
      <c r="O9" s="174"/>
      <c r="Q9" s="79"/>
      <c r="R9" s="79"/>
    </row>
    <row r="10" spans="1:18" ht="20.100000000000001" customHeight="1">
      <c r="A10" s="70">
        <v>1</v>
      </c>
      <c r="B10" s="70"/>
      <c r="C10" s="70"/>
      <c r="D10" s="93"/>
      <c r="E10" s="93"/>
      <c r="F10" s="70"/>
      <c r="G10" s="71"/>
      <c r="H10" s="98"/>
      <c r="I10" s="93"/>
      <c r="J10" s="93"/>
      <c r="K10" s="94"/>
      <c r="L10" s="92"/>
      <c r="M10" s="87"/>
      <c r="N10" s="87"/>
      <c r="O10" s="88"/>
    </row>
    <row r="11" spans="1:18" ht="20.100000000000001" customHeight="1">
      <c r="A11" s="70">
        <v>2</v>
      </c>
      <c r="B11" s="70"/>
      <c r="C11" s="70"/>
      <c r="D11" s="93"/>
      <c r="E11" s="93"/>
      <c r="F11" s="70"/>
      <c r="G11" s="71"/>
      <c r="H11" s="98"/>
      <c r="I11" s="93"/>
      <c r="J11" s="93"/>
      <c r="K11" s="94"/>
      <c r="L11" s="92"/>
      <c r="M11" s="87"/>
      <c r="N11" s="87"/>
      <c r="O11" s="88"/>
    </row>
    <row r="12" spans="1:18" ht="20.100000000000001" customHeight="1">
      <c r="A12" s="70">
        <v>3</v>
      </c>
      <c r="B12" s="70"/>
      <c r="C12" s="70"/>
      <c r="D12" s="93"/>
      <c r="E12" s="93"/>
      <c r="F12" s="70"/>
      <c r="G12" s="71"/>
      <c r="H12" s="98"/>
      <c r="I12" s="93"/>
      <c r="J12" s="93"/>
      <c r="K12" s="94"/>
      <c r="L12" s="92"/>
      <c r="M12" s="87"/>
      <c r="N12" s="87"/>
      <c r="O12" s="88"/>
    </row>
    <row r="13" spans="1:18" ht="20.100000000000001" customHeight="1">
      <c r="A13" s="70">
        <v>4</v>
      </c>
      <c r="B13" s="70"/>
      <c r="C13" s="70"/>
      <c r="D13" s="93"/>
      <c r="E13" s="93"/>
      <c r="F13" s="70"/>
      <c r="G13" s="71"/>
      <c r="H13" s="98"/>
      <c r="I13" s="93"/>
      <c r="J13" s="93"/>
      <c r="K13" s="94"/>
      <c r="L13" s="92"/>
      <c r="M13" s="87"/>
      <c r="N13" s="87"/>
      <c r="O13" s="88"/>
    </row>
    <row r="14" spans="1:18" ht="20.100000000000001" customHeight="1">
      <c r="A14" s="70">
        <v>5</v>
      </c>
      <c r="B14" s="70"/>
      <c r="C14" s="70"/>
      <c r="D14" s="93"/>
      <c r="E14" s="93"/>
      <c r="F14" s="70"/>
      <c r="G14" s="71"/>
      <c r="H14" s="98"/>
      <c r="I14" s="93"/>
      <c r="J14" s="93"/>
      <c r="K14" s="94"/>
      <c r="L14" s="92"/>
      <c r="M14" s="87"/>
      <c r="N14" s="87"/>
      <c r="O14" s="88"/>
    </row>
    <row r="15" spans="1:18" ht="20.100000000000001" customHeight="1">
      <c r="A15" s="70">
        <v>6</v>
      </c>
      <c r="B15" s="70"/>
      <c r="C15" s="70"/>
      <c r="D15" s="93"/>
      <c r="E15" s="93"/>
      <c r="F15" s="70"/>
      <c r="G15" s="71"/>
      <c r="H15" s="98"/>
      <c r="I15" s="93"/>
      <c r="J15" s="93"/>
      <c r="K15" s="94"/>
      <c r="L15" s="92"/>
      <c r="M15" s="87"/>
      <c r="N15" s="87"/>
      <c r="O15" s="88"/>
    </row>
    <row r="16" spans="1:18" ht="20.100000000000001" customHeight="1">
      <c r="A16" s="70">
        <v>7</v>
      </c>
      <c r="B16" s="70"/>
      <c r="C16" s="70"/>
      <c r="D16" s="93"/>
      <c r="E16" s="93"/>
      <c r="F16" s="70"/>
      <c r="G16" s="71"/>
      <c r="H16" s="98"/>
      <c r="I16" s="93"/>
      <c r="J16" s="93"/>
      <c r="K16" s="94"/>
      <c r="L16" s="92"/>
      <c r="M16" s="87"/>
      <c r="N16" s="87"/>
      <c r="O16" s="88"/>
    </row>
    <row r="17" spans="1:15" ht="20.100000000000001" customHeight="1">
      <c r="A17" s="70">
        <v>8</v>
      </c>
      <c r="B17" s="70"/>
      <c r="C17" s="70"/>
      <c r="D17" s="93"/>
      <c r="E17" s="93"/>
      <c r="F17" s="70"/>
      <c r="G17" s="71"/>
      <c r="H17" s="98"/>
      <c r="I17" s="93"/>
      <c r="J17" s="93"/>
      <c r="K17" s="94"/>
      <c r="L17" s="92"/>
      <c r="M17" s="87"/>
      <c r="N17" s="87"/>
      <c r="O17" s="88"/>
    </row>
    <row r="18" spans="1:15" ht="20.100000000000001" customHeight="1">
      <c r="A18" s="70">
        <v>9</v>
      </c>
      <c r="B18" s="70"/>
      <c r="C18" s="70"/>
      <c r="D18" s="93"/>
      <c r="E18" s="93"/>
      <c r="F18" s="70"/>
      <c r="G18" s="71"/>
      <c r="H18" s="98"/>
      <c r="I18" s="93"/>
      <c r="J18" s="93"/>
      <c r="K18" s="94"/>
      <c r="L18" s="92"/>
      <c r="M18" s="87"/>
      <c r="N18" s="87"/>
      <c r="O18" s="88"/>
    </row>
    <row r="19" spans="1:15" ht="20.100000000000001" customHeight="1">
      <c r="A19" s="70">
        <v>10</v>
      </c>
      <c r="B19" s="70"/>
      <c r="C19" s="70"/>
      <c r="D19" s="93"/>
      <c r="E19" s="93"/>
      <c r="F19" s="70"/>
      <c r="G19" s="71"/>
      <c r="H19" s="98"/>
      <c r="I19" s="93"/>
      <c r="J19" s="93"/>
      <c r="K19" s="94"/>
      <c r="L19" s="92"/>
      <c r="M19" s="87"/>
      <c r="N19" s="87"/>
      <c r="O19" s="88"/>
    </row>
    <row r="20" spans="1:15" ht="20.100000000000001" customHeight="1">
      <c r="A20" s="70">
        <v>11</v>
      </c>
      <c r="B20" s="70"/>
      <c r="C20" s="70"/>
      <c r="D20" s="93"/>
      <c r="E20" s="93"/>
      <c r="F20" s="70"/>
      <c r="G20" s="71"/>
      <c r="H20" s="98"/>
      <c r="I20" s="93"/>
      <c r="J20" s="93"/>
      <c r="K20" s="94"/>
      <c r="L20" s="92"/>
      <c r="M20" s="87"/>
      <c r="N20" s="87"/>
      <c r="O20" s="88"/>
    </row>
    <row r="21" spans="1:15" ht="20.100000000000001" customHeight="1">
      <c r="A21" s="70">
        <v>12</v>
      </c>
      <c r="B21" s="70"/>
      <c r="C21" s="70"/>
      <c r="D21" s="93"/>
      <c r="E21" s="93"/>
      <c r="F21" s="70"/>
      <c r="G21" s="71"/>
      <c r="H21" s="98"/>
      <c r="I21" s="93"/>
      <c r="J21" s="93"/>
      <c r="K21" s="94"/>
      <c r="L21" s="92"/>
      <c r="M21" s="87"/>
      <c r="N21" s="87"/>
      <c r="O21" s="88"/>
    </row>
    <row r="22" spans="1:15" ht="20.100000000000001" customHeight="1">
      <c r="A22" s="70">
        <v>13</v>
      </c>
      <c r="B22" s="70"/>
      <c r="C22" s="70"/>
      <c r="D22" s="93"/>
      <c r="E22" s="93"/>
      <c r="F22" s="70"/>
      <c r="G22" s="71"/>
      <c r="H22" s="98"/>
      <c r="I22" s="93"/>
      <c r="J22" s="93"/>
      <c r="K22" s="94"/>
      <c r="L22" s="92"/>
      <c r="M22" s="87"/>
      <c r="N22" s="87"/>
      <c r="O22" s="88"/>
    </row>
    <row r="23" spans="1:15" ht="20.100000000000001" customHeight="1">
      <c r="A23" s="70">
        <v>14</v>
      </c>
      <c r="B23" s="70"/>
      <c r="C23" s="70"/>
      <c r="D23" s="93"/>
      <c r="E23" s="93"/>
      <c r="F23" s="70"/>
      <c r="G23" s="71"/>
      <c r="H23" s="98"/>
      <c r="I23" s="93"/>
      <c r="J23" s="93"/>
      <c r="K23" s="94"/>
      <c r="L23" s="92"/>
      <c r="M23" s="87"/>
      <c r="N23" s="87"/>
      <c r="O23" s="88"/>
    </row>
    <row r="24" spans="1:15" ht="20.100000000000001" customHeight="1" thickBot="1">
      <c r="A24" s="70">
        <v>15</v>
      </c>
      <c r="B24" s="70"/>
      <c r="C24" s="70"/>
      <c r="D24" s="93"/>
      <c r="E24" s="93"/>
      <c r="F24" s="70"/>
      <c r="G24" s="71"/>
      <c r="H24" s="97"/>
      <c r="I24" s="95"/>
      <c r="J24" s="95"/>
      <c r="K24" s="96"/>
      <c r="L24" s="91"/>
      <c r="M24" s="89"/>
      <c r="N24" s="89"/>
      <c r="O24" s="90"/>
    </row>
    <row r="25" spans="1:15">
      <c r="F25" s="74"/>
      <c r="G25" s="74"/>
      <c r="H25" s="74"/>
      <c r="K25" s="81" t="s">
        <v>59</v>
      </c>
      <c r="L25" s="74"/>
      <c r="M25" s="74"/>
    </row>
    <row r="26" spans="1:15" s="75" customFormat="1" ht="14.25" thickBot="1"/>
    <row r="27" spans="1:15" ht="14.25" thickBot="1">
      <c r="D27" s="85" t="s">
        <v>58</v>
      </c>
      <c r="E27" s="86"/>
      <c r="F27" s="77"/>
      <c r="G27" s="77" t="s">
        <v>54</v>
      </c>
      <c r="H27" s="77" t="s">
        <v>48</v>
      </c>
      <c r="I27" s="77"/>
      <c r="J27" s="77" t="s">
        <v>49</v>
      </c>
      <c r="K27" s="76">
        <f>F27*I27</f>
        <v>0</v>
      </c>
      <c r="L27" s="76"/>
      <c r="M27" s="78" t="s">
        <v>55</v>
      </c>
    </row>
    <row r="28" spans="1:15">
      <c r="D28" s="82"/>
      <c r="E28" s="82"/>
      <c r="F28" s="83"/>
      <c r="G28" s="83"/>
      <c r="H28" s="83"/>
      <c r="I28" s="83"/>
      <c r="J28" s="83"/>
      <c r="K28" s="82"/>
      <c r="L28" s="82"/>
      <c r="M28" s="83"/>
    </row>
    <row r="29" spans="1:15">
      <c r="B29" s="68"/>
    </row>
    <row r="31" spans="1:15"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</row>
    <row r="32" spans="1:15"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</row>
  </sheetData>
  <mergeCells count="90"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C6:E6"/>
    <mergeCell ref="C7:E7"/>
    <mergeCell ref="F4:G6"/>
    <mergeCell ref="F7:G7"/>
    <mergeCell ref="D9:E9"/>
    <mergeCell ref="L20:M20"/>
    <mergeCell ref="L21:M21"/>
    <mergeCell ref="L22:M22"/>
    <mergeCell ref="L23:M23"/>
    <mergeCell ref="L24:M24"/>
    <mergeCell ref="N20:O20"/>
    <mergeCell ref="N21:O21"/>
    <mergeCell ref="N22:O22"/>
    <mergeCell ref="N23:O23"/>
    <mergeCell ref="N24:O24"/>
    <mergeCell ref="L15:M15"/>
    <mergeCell ref="L16:M16"/>
    <mergeCell ref="L17:M17"/>
    <mergeCell ref="L18:M18"/>
    <mergeCell ref="L19:M19"/>
    <mergeCell ref="N15:O15"/>
    <mergeCell ref="N16:O16"/>
    <mergeCell ref="N17:O17"/>
    <mergeCell ref="N18:O18"/>
    <mergeCell ref="N19:O19"/>
    <mergeCell ref="L10:M10"/>
    <mergeCell ref="L11:M11"/>
    <mergeCell ref="L12:M12"/>
    <mergeCell ref="N10:O10"/>
    <mergeCell ref="N11:O11"/>
    <mergeCell ref="N12:O12"/>
    <mergeCell ref="N13:O13"/>
    <mergeCell ref="N14:O14"/>
    <mergeCell ref="H9:I9"/>
    <mergeCell ref="J9:K9"/>
    <mergeCell ref="L9:M9"/>
    <mergeCell ref="N9:O9"/>
    <mergeCell ref="H7:R7"/>
    <mergeCell ref="N4:R6"/>
    <mergeCell ref="H4:M6"/>
    <mergeCell ref="C4:E4"/>
    <mergeCell ref="C5:E5"/>
    <mergeCell ref="H15:I15"/>
    <mergeCell ref="H10:I10"/>
    <mergeCell ref="H11:I11"/>
    <mergeCell ref="H12:I12"/>
    <mergeCell ref="H13:I13"/>
    <mergeCell ref="H14:I14"/>
    <mergeCell ref="H22:I22"/>
    <mergeCell ref="H23:I23"/>
    <mergeCell ref="H24:I24"/>
    <mergeCell ref="H16:I16"/>
    <mergeCell ref="H17:I17"/>
    <mergeCell ref="H18:I18"/>
    <mergeCell ref="H19:I19"/>
    <mergeCell ref="H20:I20"/>
    <mergeCell ref="H21:I21"/>
    <mergeCell ref="J10:K10"/>
    <mergeCell ref="J11:K11"/>
    <mergeCell ref="J12:K12"/>
    <mergeCell ref="J13:K13"/>
    <mergeCell ref="J14:K14"/>
    <mergeCell ref="L13:M13"/>
    <mergeCell ref="L14:M14"/>
    <mergeCell ref="J19:K19"/>
    <mergeCell ref="J20:K20"/>
    <mergeCell ref="J21:K21"/>
    <mergeCell ref="J22:K22"/>
    <mergeCell ref="J23:K23"/>
    <mergeCell ref="J24:K24"/>
    <mergeCell ref="J15:K15"/>
    <mergeCell ref="J16:K16"/>
    <mergeCell ref="J17:K17"/>
    <mergeCell ref="J18:K18"/>
    <mergeCell ref="D27:E27"/>
  </mergeCells>
  <phoneticPr fontId="2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66"/>
  </sheetPr>
  <dimension ref="A1:X39"/>
  <sheetViews>
    <sheetView showGridLines="0" showZeros="0" view="pageBreakPreview" zoomScaleNormal="100" zoomScaleSheetLayoutView="100" workbookViewId="0">
      <selection activeCell="J14" sqref="J14"/>
    </sheetView>
  </sheetViews>
  <sheetFormatPr defaultRowHeight="13.5"/>
  <cols>
    <col min="1" max="1" width="10.375" style="1" customWidth="1"/>
    <col min="2" max="2" width="8.75" style="1" customWidth="1"/>
    <col min="3" max="21" width="3.75" style="1" customWidth="1"/>
    <col min="22" max="16384" width="9" style="1"/>
  </cols>
  <sheetData>
    <row r="1" spans="1:21" ht="21.75" customHeight="1">
      <c r="A1" s="129" t="s">
        <v>43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34.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39"/>
      <c r="P2" s="139"/>
      <c r="Q2" s="139"/>
      <c r="R2" s="139"/>
      <c r="S2" s="139"/>
      <c r="T2" s="139"/>
      <c r="U2" s="139"/>
    </row>
    <row r="3" spans="1:21" ht="22.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39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32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31.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30" customHeight="1" thickBot="1">
      <c r="A7" s="131" t="s">
        <v>2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</row>
    <row r="8" spans="1:21" ht="21.75" customHeight="1">
      <c r="A8" s="132" t="s">
        <v>3</v>
      </c>
      <c r="B8" s="2" t="s">
        <v>4</v>
      </c>
      <c r="C8" s="134"/>
      <c r="D8" s="135"/>
      <c r="E8" s="136"/>
      <c r="F8" s="137"/>
      <c r="G8" s="135"/>
      <c r="H8" s="135"/>
      <c r="I8" s="138"/>
      <c r="J8" s="134"/>
      <c r="K8" s="135"/>
      <c r="L8" s="135"/>
      <c r="M8" s="136"/>
      <c r="N8" s="134"/>
      <c r="O8" s="135"/>
      <c r="P8" s="135"/>
      <c r="Q8" s="136"/>
      <c r="R8" s="134"/>
      <c r="S8" s="135"/>
      <c r="T8" s="135"/>
      <c r="U8" s="136"/>
    </row>
    <row r="9" spans="1:21" ht="22.5" customHeight="1" thickBot="1">
      <c r="A9" s="133"/>
      <c r="B9" s="3" t="s">
        <v>5</v>
      </c>
      <c r="C9" s="4" t="s">
        <v>6</v>
      </c>
      <c r="D9" s="5" t="s">
        <v>7</v>
      </c>
      <c r="E9" s="6" t="s">
        <v>8</v>
      </c>
      <c r="F9" s="4" t="s">
        <v>9</v>
      </c>
      <c r="G9" s="7" t="s">
        <v>6</v>
      </c>
      <c r="H9" s="5" t="s">
        <v>7</v>
      </c>
      <c r="I9" s="6" t="s">
        <v>8</v>
      </c>
      <c r="J9" s="4" t="s">
        <v>9</v>
      </c>
      <c r="K9" s="7" t="s">
        <v>6</v>
      </c>
      <c r="L9" s="5" t="s">
        <v>7</v>
      </c>
      <c r="M9" s="6" t="s">
        <v>8</v>
      </c>
      <c r="N9" s="4" t="s">
        <v>9</v>
      </c>
      <c r="O9" s="7" t="s">
        <v>6</v>
      </c>
      <c r="P9" s="5" t="s">
        <v>7</v>
      </c>
      <c r="Q9" s="6" t="s">
        <v>8</v>
      </c>
      <c r="R9" s="4" t="s">
        <v>9</v>
      </c>
      <c r="S9" s="7" t="s">
        <v>6</v>
      </c>
      <c r="T9" s="5" t="s">
        <v>7</v>
      </c>
      <c r="U9" s="6" t="s">
        <v>8</v>
      </c>
    </row>
    <row r="10" spans="1:21" ht="22.5" customHeight="1" thickTop="1">
      <c r="A10" s="140" t="s">
        <v>10</v>
      </c>
      <c r="B10" s="8" t="s">
        <v>11</v>
      </c>
      <c r="C10" s="38"/>
      <c r="D10" s="39"/>
      <c r="E10" s="40"/>
      <c r="F10" s="38"/>
      <c r="G10" s="41"/>
      <c r="H10" s="39"/>
      <c r="I10" s="40"/>
      <c r="J10" s="38"/>
      <c r="K10" s="41"/>
      <c r="L10" s="39"/>
      <c r="M10" s="40"/>
      <c r="N10" s="38"/>
      <c r="O10" s="41"/>
      <c r="P10" s="39"/>
      <c r="Q10" s="40"/>
      <c r="R10" s="38"/>
      <c r="S10" s="41"/>
      <c r="T10" s="39"/>
      <c r="U10" s="40"/>
    </row>
    <row r="11" spans="1:21" ht="22.5" customHeight="1">
      <c r="A11" s="141"/>
      <c r="B11" s="9" t="s">
        <v>12</v>
      </c>
      <c r="C11" s="42"/>
      <c r="D11" s="43"/>
      <c r="E11" s="44"/>
      <c r="F11" s="42"/>
      <c r="G11" s="45"/>
      <c r="H11" s="43"/>
      <c r="I11" s="44"/>
      <c r="J11" s="42"/>
      <c r="K11" s="45"/>
      <c r="L11" s="43"/>
      <c r="M11" s="44"/>
      <c r="N11" s="42"/>
      <c r="O11" s="45"/>
      <c r="P11" s="43"/>
      <c r="Q11" s="44"/>
      <c r="R11" s="42"/>
      <c r="S11" s="45"/>
      <c r="T11" s="43"/>
      <c r="U11" s="44"/>
    </row>
    <row r="12" spans="1:21" ht="22.5" customHeight="1">
      <c r="A12" s="142" t="s">
        <v>40</v>
      </c>
      <c r="B12" s="10" t="s">
        <v>11</v>
      </c>
      <c r="C12" s="46"/>
      <c r="D12" s="47"/>
      <c r="E12" s="48"/>
      <c r="F12" s="46"/>
      <c r="G12" s="49"/>
      <c r="H12" s="47"/>
      <c r="I12" s="48"/>
      <c r="J12" s="46"/>
      <c r="K12" s="49"/>
      <c r="L12" s="47"/>
      <c r="M12" s="48"/>
      <c r="N12" s="46"/>
      <c r="O12" s="49"/>
      <c r="P12" s="47"/>
      <c r="Q12" s="48"/>
      <c r="R12" s="46"/>
      <c r="S12" s="49"/>
      <c r="T12" s="47"/>
      <c r="U12" s="48"/>
    </row>
    <row r="13" spans="1:21" ht="22.5" customHeight="1">
      <c r="A13" s="141"/>
      <c r="B13" s="11" t="s">
        <v>13</v>
      </c>
      <c r="C13" s="50"/>
      <c r="D13" s="51"/>
      <c r="E13" s="52"/>
      <c r="F13" s="50"/>
      <c r="G13" s="53"/>
      <c r="H13" s="51"/>
      <c r="I13" s="52"/>
      <c r="J13" s="50"/>
      <c r="K13" s="53"/>
      <c r="L13" s="51"/>
      <c r="M13" s="52"/>
      <c r="N13" s="50"/>
      <c r="O13" s="53"/>
      <c r="P13" s="51"/>
      <c r="Q13" s="52"/>
      <c r="R13" s="50"/>
      <c r="S13" s="53"/>
      <c r="T13" s="51"/>
      <c r="U13" s="52"/>
    </row>
    <row r="14" spans="1:21" ht="22.5" customHeight="1">
      <c r="A14" s="143" t="s">
        <v>1</v>
      </c>
      <c r="B14" s="10" t="s">
        <v>14</v>
      </c>
      <c r="C14" s="46"/>
      <c r="D14" s="47"/>
      <c r="E14" s="48"/>
      <c r="F14" s="46"/>
      <c r="G14" s="49"/>
      <c r="H14" s="47"/>
      <c r="I14" s="48"/>
      <c r="J14" s="46"/>
      <c r="K14" s="49"/>
      <c r="L14" s="47"/>
      <c r="M14" s="48"/>
      <c r="N14" s="46"/>
      <c r="O14" s="49"/>
      <c r="P14" s="47"/>
      <c r="Q14" s="48"/>
      <c r="R14" s="46"/>
      <c r="S14" s="49"/>
      <c r="T14" s="47"/>
      <c r="U14" s="48"/>
    </row>
    <row r="15" spans="1:21" ht="22.5" customHeight="1" thickBot="1">
      <c r="A15" s="144"/>
      <c r="B15" s="11" t="s">
        <v>13</v>
      </c>
      <c r="C15" s="50"/>
      <c r="D15" s="51"/>
      <c r="E15" s="52"/>
      <c r="F15" s="50"/>
      <c r="G15" s="53"/>
      <c r="H15" s="51"/>
      <c r="I15" s="52"/>
      <c r="J15" s="50"/>
      <c r="K15" s="53"/>
      <c r="L15" s="51"/>
      <c r="M15" s="52"/>
      <c r="N15" s="50"/>
      <c r="O15" s="53"/>
      <c r="P15" s="51"/>
      <c r="Q15" s="52"/>
      <c r="R15" s="50"/>
      <c r="S15" s="53"/>
      <c r="T15" s="51"/>
      <c r="U15" s="52"/>
    </row>
    <row r="16" spans="1:21" ht="22.5" hidden="1" customHeight="1">
      <c r="A16" s="145" t="s">
        <v>15</v>
      </c>
      <c r="B16" s="10" t="s">
        <v>14</v>
      </c>
      <c r="C16" s="46"/>
      <c r="D16" s="47"/>
      <c r="E16" s="48"/>
      <c r="F16" s="46"/>
      <c r="G16" s="49"/>
      <c r="H16" s="47"/>
      <c r="I16" s="48"/>
      <c r="J16" s="46"/>
      <c r="K16" s="49"/>
      <c r="L16" s="47"/>
      <c r="M16" s="48"/>
      <c r="N16" s="46"/>
      <c r="O16" s="49"/>
      <c r="P16" s="47"/>
      <c r="Q16" s="48"/>
      <c r="R16" s="46"/>
      <c r="S16" s="49"/>
      <c r="T16" s="47"/>
      <c r="U16" s="48"/>
    </row>
    <row r="17" spans="1:24" ht="22.5" hidden="1" customHeight="1">
      <c r="A17" s="141"/>
      <c r="B17" s="11" t="s">
        <v>13</v>
      </c>
      <c r="C17" s="50"/>
      <c r="D17" s="51"/>
      <c r="E17" s="52"/>
      <c r="F17" s="50"/>
      <c r="G17" s="53"/>
      <c r="H17" s="51"/>
      <c r="I17" s="52"/>
      <c r="J17" s="50"/>
      <c r="K17" s="53"/>
      <c r="L17" s="51"/>
      <c r="M17" s="52"/>
      <c r="N17" s="50"/>
      <c r="O17" s="53"/>
      <c r="P17" s="51"/>
      <c r="Q17" s="52"/>
      <c r="R17" s="50"/>
      <c r="S17" s="53"/>
      <c r="T17" s="51"/>
      <c r="U17" s="52"/>
    </row>
    <row r="18" spans="1:24" ht="22.5" hidden="1" customHeight="1">
      <c r="A18" s="146" t="s">
        <v>16</v>
      </c>
      <c r="B18" s="8" t="s">
        <v>14</v>
      </c>
      <c r="C18" s="38"/>
      <c r="D18" s="39"/>
      <c r="E18" s="40"/>
      <c r="F18" s="38"/>
      <c r="G18" s="41"/>
      <c r="H18" s="39"/>
      <c r="I18" s="40"/>
      <c r="J18" s="38"/>
      <c r="K18" s="41"/>
      <c r="L18" s="39"/>
      <c r="M18" s="40"/>
      <c r="N18" s="38"/>
      <c r="O18" s="41"/>
      <c r="P18" s="39"/>
      <c r="Q18" s="40"/>
      <c r="R18" s="38"/>
      <c r="S18" s="41"/>
      <c r="T18" s="39"/>
      <c r="U18" s="40"/>
    </row>
    <row r="19" spans="1:24" ht="22.5" hidden="1" customHeight="1" thickBot="1">
      <c r="A19" s="144"/>
      <c r="B19" s="12" t="s">
        <v>13</v>
      </c>
      <c r="C19" s="54"/>
      <c r="D19" s="55"/>
      <c r="E19" s="56"/>
      <c r="F19" s="54"/>
      <c r="G19" s="57"/>
      <c r="H19" s="55"/>
      <c r="I19" s="56"/>
      <c r="J19" s="54"/>
      <c r="K19" s="57"/>
      <c r="L19" s="55"/>
      <c r="M19" s="56"/>
      <c r="N19" s="54"/>
      <c r="O19" s="57"/>
      <c r="P19" s="55"/>
      <c r="Q19" s="56"/>
      <c r="R19" s="54"/>
      <c r="S19" s="57"/>
      <c r="T19" s="55"/>
      <c r="U19" s="56"/>
    </row>
    <row r="20" spans="1:24" ht="22.5" customHeight="1">
      <c r="A20" s="147" t="s">
        <v>0</v>
      </c>
      <c r="B20" s="66" t="s">
        <v>14</v>
      </c>
      <c r="C20" s="58">
        <f>SUMIF($B$10:$B$19,$B20,C$10:C$19)</f>
        <v>0</v>
      </c>
      <c r="D20" s="59">
        <f t="shared" ref="D20:S21" si="0">SUMIF($B$10:$B$19,$B20,D$10:D$19)</f>
        <v>0</v>
      </c>
      <c r="E20" s="60">
        <f t="shared" si="0"/>
        <v>0</v>
      </c>
      <c r="F20" s="58">
        <f t="shared" si="0"/>
        <v>0</v>
      </c>
      <c r="G20" s="61">
        <f t="shared" si="0"/>
        <v>0</v>
      </c>
      <c r="H20" s="59">
        <f t="shared" si="0"/>
        <v>0</v>
      </c>
      <c r="I20" s="60">
        <f t="shared" si="0"/>
        <v>0</v>
      </c>
      <c r="J20" s="58">
        <f t="shared" si="0"/>
        <v>0</v>
      </c>
      <c r="K20" s="61">
        <f t="shared" si="0"/>
        <v>0</v>
      </c>
      <c r="L20" s="59">
        <f t="shared" si="0"/>
        <v>0</v>
      </c>
      <c r="M20" s="60">
        <f t="shared" si="0"/>
        <v>0</v>
      </c>
      <c r="N20" s="58">
        <f t="shared" si="0"/>
        <v>0</v>
      </c>
      <c r="O20" s="61">
        <f t="shared" si="0"/>
        <v>0</v>
      </c>
      <c r="P20" s="59">
        <f t="shared" si="0"/>
        <v>0</v>
      </c>
      <c r="Q20" s="60">
        <f t="shared" si="0"/>
        <v>0</v>
      </c>
      <c r="R20" s="58">
        <f t="shared" si="0"/>
        <v>0</v>
      </c>
      <c r="S20" s="61">
        <f t="shared" si="0"/>
        <v>0</v>
      </c>
      <c r="T20" s="59">
        <f>SUMIF($B$10:$B$19,$B20,T$10:T$19)</f>
        <v>0</v>
      </c>
      <c r="U20" s="60">
        <f>SUMIF($B$10:$B$19,$B20,U$10:U$19)</f>
        <v>0</v>
      </c>
    </row>
    <row r="21" spans="1:24" ht="22.5" customHeight="1" thickBot="1">
      <c r="A21" s="148"/>
      <c r="B21" s="67" t="s">
        <v>13</v>
      </c>
      <c r="C21" s="62">
        <f>SUMIF($B$10:$B$19,$B21,C$10:C$19)</f>
        <v>0</v>
      </c>
      <c r="D21" s="63">
        <f t="shared" si="0"/>
        <v>0</v>
      </c>
      <c r="E21" s="64">
        <f t="shared" si="0"/>
        <v>0</v>
      </c>
      <c r="F21" s="62">
        <f t="shared" si="0"/>
        <v>0</v>
      </c>
      <c r="G21" s="65">
        <f t="shared" si="0"/>
        <v>0</v>
      </c>
      <c r="H21" s="63">
        <f t="shared" si="0"/>
        <v>0</v>
      </c>
      <c r="I21" s="64">
        <f t="shared" si="0"/>
        <v>0</v>
      </c>
      <c r="J21" s="62">
        <f t="shared" si="0"/>
        <v>0</v>
      </c>
      <c r="K21" s="65">
        <f t="shared" si="0"/>
        <v>0</v>
      </c>
      <c r="L21" s="63">
        <f t="shared" si="0"/>
        <v>0</v>
      </c>
      <c r="M21" s="64">
        <f t="shared" si="0"/>
        <v>0</v>
      </c>
      <c r="N21" s="62">
        <f t="shared" si="0"/>
        <v>0</v>
      </c>
      <c r="O21" s="65">
        <f t="shared" si="0"/>
        <v>0</v>
      </c>
      <c r="P21" s="63">
        <f t="shared" si="0"/>
        <v>0</v>
      </c>
      <c r="Q21" s="64">
        <f t="shared" si="0"/>
        <v>0</v>
      </c>
      <c r="R21" s="62">
        <f t="shared" si="0"/>
        <v>0</v>
      </c>
      <c r="S21" s="65">
        <f t="shared" si="0"/>
        <v>0</v>
      </c>
      <c r="T21" s="63">
        <f>SUMIF($B$10:$B$19,$B21,T$10:T$19)</f>
        <v>0</v>
      </c>
      <c r="U21" s="64">
        <f>SUMIF($B$10:$B$19,$B21,U$10:U$19)</f>
        <v>0</v>
      </c>
    </row>
    <row r="22" spans="1:24" ht="27.75" customHeight="1" thickBot="1">
      <c r="A22" s="127" t="s">
        <v>17</v>
      </c>
      <c r="B22" s="128"/>
      <c r="C22" s="13">
        <f>SUM(C20:C21)</f>
        <v>0</v>
      </c>
      <c r="D22" s="14">
        <f t="shared" ref="D22:U22" si="1">SUM(D20:D21)</f>
        <v>0</v>
      </c>
      <c r="E22" s="15">
        <f t="shared" si="1"/>
        <v>0</v>
      </c>
      <c r="F22" s="13">
        <f t="shared" si="1"/>
        <v>0</v>
      </c>
      <c r="G22" s="16">
        <f t="shared" si="1"/>
        <v>0</v>
      </c>
      <c r="H22" s="14">
        <f t="shared" si="1"/>
        <v>0</v>
      </c>
      <c r="I22" s="15">
        <f t="shared" si="1"/>
        <v>0</v>
      </c>
      <c r="J22" s="13">
        <f t="shared" si="1"/>
        <v>0</v>
      </c>
      <c r="K22" s="16">
        <f t="shared" si="1"/>
        <v>0</v>
      </c>
      <c r="L22" s="14">
        <f t="shared" si="1"/>
        <v>0</v>
      </c>
      <c r="M22" s="15">
        <f>SUM(M20:M21)</f>
        <v>0</v>
      </c>
      <c r="N22" s="13">
        <f t="shared" si="1"/>
        <v>0</v>
      </c>
      <c r="O22" s="16">
        <f t="shared" si="1"/>
        <v>0</v>
      </c>
      <c r="P22" s="14">
        <f t="shared" si="1"/>
        <v>0</v>
      </c>
      <c r="Q22" s="15">
        <f t="shared" si="1"/>
        <v>0</v>
      </c>
      <c r="R22" s="13">
        <f t="shared" si="1"/>
        <v>0</v>
      </c>
      <c r="S22" s="16">
        <f t="shared" si="1"/>
        <v>0</v>
      </c>
      <c r="T22" s="14">
        <f t="shared" si="1"/>
        <v>0</v>
      </c>
      <c r="U22" s="15">
        <f t="shared" si="1"/>
        <v>0</v>
      </c>
    </row>
    <row r="23" spans="1:24" ht="18" hidden="1" customHeight="1">
      <c r="A23" s="17" t="s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4" ht="15" customHeight="1">
      <c r="A24" s="18" t="s">
        <v>41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7"/>
      <c r="S24" s="17"/>
      <c r="T24" s="17"/>
      <c r="U24" s="17"/>
    </row>
    <row r="25" spans="1:24" ht="15" hidden="1" customHeight="1">
      <c r="A25" s="18" t="s">
        <v>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7"/>
      <c r="S25" s="17"/>
      <c r="T25" s="17"/>
      <c r="U25" s="17"/>
    </row>
    <row r="26" spans="1:24" ht="18" hidden="1" customHeight="1">
      <c r="A26" s="103" t="s">
        <v>20</v>
      </c>
      <c r="B26" s="104"/>
      <c r="C26" s="105" t="s">
        <v>21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</row>
    <row r="27" spans="1:24" ht="18" hidden="1" customHeight="1">
      <c r="A27" s="103" t="s">
        <v>22</v>
      </c>
      <c r="B27" s="104"/>
      <c r="C27" s="105" t="s">
        <v>23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</row>
    <row r="28" spans="1:24" ht="22.5" customHeight="1" thickBo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7"/>
      <c r="S28" s="17"/>
      <c r="T28" s="17"/>
      <c r="U28" s="17"/>
    </row>
    <row r="29" spans="1:24" ht="27.75" customHeight="1" thickBot="1">
      <c r="A29" s="107" t="s">
        <v>24</v>
      </c>
      <c r="B29" s="108"/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1"/>
    </row>
    <row r="30" spans="1:24" ht="22.5" customHeight="1">
      <c r="A30" s="36"/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</row>
    <row r="31" spans="1:24" ht="18.75" customHeight="1">
      <c r="A31" s="114" t="s">
        <v>25</v>
      </c>
      <c r="B31" s="114"/>
      <c r="C31" s="114"/>
      <c r="D31" s="114"/>
      <c r="E31" s="115"/>
      <c r="F31" s="115"/>
      <c r="G31" s="20" t="s">
        <v>26</v>
      </c>
      <c r="H31" s="115"/>
      <c r="I31" s="115"/>
      <c r="J31" s="116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W31" s="21"/>
      <c r="X31" s="22"/>
    </row>
    <row r="32" spans="1:24" ht="22.5" customHeight="1">
      <c r="A32" s="117" t="s">
        <v>28</v>
      </c>
      <c r="B32" s="23" t="s">
        <v>29</v>
      </c>
      <c r="C32" s="24"/>
      <c r="D32" s="25" t="s">
        <v>30</v>
      </c>
      <c r="E32" s="119" t="s">
        <v>31</v>
      </c>
      <c r="F32" s="120"/>
      <c r="G32" s="120"/>
      <c r="H32" s="24"/>
      <c r="I32" s="25" t="s">
        <v>30</v>
      </c>
      <c r="J32" s="119" t="s">
        <v>32</v>
      </c>
      <c r="K32" s="120"/>
      <c r="L32" s="120"/>
      <c r="M32" s="24"/>
      <c r="N32" s="25" t="s">
        <v>30</v>
      </c>
      <c r="O32" s="119" t="s">
        <v>33</v>
      </c>
      <c r="P32" s="120"/>
      <c r="Q32" s="120"/>
      <c r="R32" s="24"/>
      <c r="S32" s="26" t="s">
        <v>30</v>
      </c>
      <c r="U32" s="27"/>
    </row>
    <row r="33" spans="1:21" ht="22.5" customHeight="1">
      <c r="A33" s="118"/>
      <c r="B33" s="28" t="s">
        <v>34</v>
      </c>
      <c r="C33" s="121"/>
      <c r="D33" s="121"/>
      <c r="E33" s="121"/>
      <c r="F33" s="121"/>
      <c r="G33" s="28" t="s">
        <v>35</v>
      </c>
      <c r="H33" s="29"/>
      <c r="I33" s="30" t="s">
        <v>30</v>
      </c>
      <c r="J33" s="122" t="s">
        <v>36</v>
      </c>
      <c r="K33" s="123"/>
      <c r="L33" s="123"/>
      <c r="M33" s="123"/>
      <c r="N33" s="123"/>
      <c r="O33" s="121"/>
      <c r="P33" s="121"/>
      <c r="Q33" s="121"/>
      <c r="R33" s="121"/>
      <c r="S33" s="31" t="s">
        <v>35</v>
      </c>
      <c r="T33" s="32"/>
      <c r="U33" s="32"/>
    </row>
    <row r="34" spans="1:21" ht="6" customHeight="1">
      <c r="A34" s="17"/>
      <c r="B34" s="17"/>
      <c r="C34" s="33"/>
      <c r="D34" s="33"/>
      <c r="E34" s="33"/>
      <c r="F34" s="33"/>
      <c r="G34" s="33"/>
      <c r="H34" s="33"/>
      <c r="I34" s="33"/>
      <c r="J34" s="17"/>
      <c r="K34" s="17"/>
      <c r="L34" s="17"/>
      <c r="M34" s="33"/>
      <c r="N34" s="33"/>
      <c r="O34" s="33"/>
      <c r="P34" s="33"/>
      <c r="Q34" s="33"/>
      <c r="R34" s="33"/>
      <c r="S34" s="33"/>
      <c r="T34" s="33"/>
      <c r="U34" s="33"/>
    </row>
    <row r="35" spans="1:21" ht="18.75" customHeight="1">
      <c r="A35" s="124" t="s">
        <v>37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</row>
    <row r="36" spans="1:21" ht="15" customHeight="1">
      <c r="A36" s="125" t="s">
        <v>38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</row>
    <row r="37" spans="1:21" ht="15" customHeight="1">
      <c r="A37" s="126" t="s">
        <v>39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1" ht="1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1" ht="30.75" customHeight="1">
      <c r="A39" s="112" t="s">
        <v>42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</row>
  </sheetData>
  <sheetProtection sheet="1" objects="1" scenarios="1" selectLockedCells="1"/>
  <mergeCells count="37">
    <mergeCell ref="A22:B22"/>
    <mergeCell ref="A1:U1"/>
    <mergeCell ref="A7:U7"/>
    <mergeCell ref="A8:A9"/>
    <mergeCell ref="C8:E8"/>
    <mergeCell ref="F8:I8"/>
    <mergeCell ref="J8:M8"/>
    <mergeCell ref="N8:Q8"/>
    <mergeCell ref="R8:U8"/>
    <mergeCell ref="O2:U2"/>
    <mergeCell ref="A10:A11"/>
    <mergeCell ref="A12:A13"/>
    <mergeCell ref="A14:A15"/>
    <mergeCell ref="A16:A17"/>
    <mergeCell ref="A18:A19"/>
    <mergeCell ref="A20:A21"/>
    <mergeCell ref="A39:U39"/>
    <mergeCell ref="A31:D31"/>
    <mergeCell ref="E31:F31"/>
    <mergeCell ref="H31:I31"/>
    <mergeCell ref="J31:U31"/>
    <mergeCell ref="A32:A33"/>
    <mergeCell ref="E32:G32"/>
    <mergeCell ref="J32:L32"/>
    <mergeCell ref="O32:Q32"/>
    <mergeCell ref="C33:F33"/>
    <mergeCell ref="J33:N33"/>
    <mergeCell ref="O33:R33"/>
    <mergeCell ref="A35:U35"/>
    <mergeCell ref="A36:U36"/>
    <mergeCell ref="A37:U37"/>
    <mergeCell ref="A26:B26"/>
    <mergeCell ref="C26:U26"/>
    <mergeCell ref="A27:B27"/>
    <mergeCell ref="C27:U27"/>
    <mergeCell ref="A29:B29"/>
    <mergeCell ref="C29:U29"/>
  </mergeCells>
  <phoneticPr fontId="2"/>
  <conditionalFormatting sqref="E31:F31 H31:I31">
    <cfRule type="cellIs" dxfId="1" priority="3" stopIfTrue="1" operator="notEqual">
      <formula>""</formula>
    </cfRule>
  </conditionalFormatting>
  <conditionalFormatting sqref="O2 C8:U8">
    <cfRule type="cellIs" dxfId="0" priority="2" stopIfTrue="1" operator="equal">
      <formula>""</formula>
    </cfRule>
  </conditionalFormatting>
  <dataValidations count="3">
    <dataValidation imeMode="halfAlpha" allowBlank="1" showInputMessage="1" showErrorMessage="1" prompt="○/○形式で入力" sqref="C8:U8" xr:uid="{00000000-0002-0000-0200-000000000000}"/>
    <dataValidation imeMode="hiragana" allowBlank="1" showInputMessage="1" showErrorMessage="1" sqref="C29:U30 O33:R33 C33:F33" xr:uid="{00000000-0002-0000-0200-000001000000}"/>
    <dataValidation imeMode="halfAlpha" allowBlank="1" showInputMessage="1" showErrorMessage="1" sqref="C10:U19 E31:F31 H31:I31 C32 H32:H33 R32 M32" xr:uid="{00000000-0002-0000-0200-000002000000}"/>
  </dataValidations>
  <printOptions horizontalCentered="1"/>
  <pageMargins left="0.59055118110236227" right="0.59055118110236227" top="0.55118110236220474" bottom="0.47244094488188981" header="0.23622047244094491" footer="0.23622047244094491"/>
  <pageSetup paperSize="9" orientation="portrait" r:id="rId1"/>
  <headerFooter alignWithMargins="0">
    <oddFooter>&amp;C&amp;"ＭＳ Ｐ明朝,斜体"&amp;9十日町市スキー協会ノルディック部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</vt:lpstr>
      <vt:lpstr>宿泊申込書</vt:lpstr>
      <vt:lpstr>エントリー!Print_Area</vt:lpstr>
      <vt:lpstr>宿泊申込書!Print_Area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SAT-Nordic</dc:creator>
  <cp:lastModifiedBy>tap202104</cp:lastModifiedBy>
  <cp:lastPrinted>2025-11-18T08:52:24Z</cp:lastPrinted>
  <dcterms:created xsi:type="dcterms:W3CDTF">1997-01-08T22:48:59Z</dcterms:created>
  <dcterms:modified xsi:type="dcterms:W3CDTF">2025-11-18T08:53:42Z</dcterms:modified>
</cp:coreProperties>
</file>