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sv01\行政データ\13_農林振興課\03_農林班\01　県派遣者\●●●2024.4～横川\12_R７当初予算議論\04_営農維持システム（畦畔管理支援事業）\周知\HP\"/>
    </mc:Choice>
  </mc:AlternateContent>
  <xr:revisionPtr revIDLastSave="0" documentId="8_{2BDA456A-ADF6-40DA-B4AB-C3EDBE7329EC}" xr6:coauthVersionLast="47" xr6:coauthVersionMax="47" xr10:uidLastSave="{00000000-0000-0000-0000-000000000000}"/>
  <bookViews>
    <workbookView xWindow="-120" yWindow="-120" windowWidth="20730" windowHeight="11160" xr2:uid="{AE0EB5A9-0C19-49A9-9141-E64B4378CC61}"/>
  </bookViews>
  <sheets>
    <sheet name="別紙" sheetId="1" r:id="rId1"/>
  </sheets>
  <definedNames>
    <definedName name="_xlnm.Print_Area" localSheetId="0">別紙!$A$1:$N$22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N14" i="1"/>
  <c r="N15" i="1"/>
  <c r="N16" i="1"/>
  <c r="N17" i="1"/>
  <c r="N18" i="1"/>
  <c r="N19" i="1"/>
  <c r="N20" i="1"/>
  <c r="M20" i="1"/>
  <c r="M15" i="1"/>
  <c r="M16" i="1"/>
  <c r="M17" i="1"/>
  <c r="M18" i="1"/>
  <c r="M19" i="1"/>
  <c r="M12" i="1"/>
  <c r="N12" i="1" s="1"/>
  <c r="M13" i="1"/>
  <c r="M14" i="1"/>
  <c r="M11" i="1"/>
  <c r="N11" i="1" s="1"/>
  <c r="M21" i="1" l="1"/>
  <c r="N21" i="1"/>
</calcChain>
</file>

<file path=xl/sharedStrings.xml><?xml version="1.0" encoding="utf-8"?>
<sst xmlns="http://schemas.openxmlformats.org/spreadsheetml/2006/main" count="41" uniqueCount="37">
  <si>
    <t>作業日</t>
    <rPh sb="0" eb="3">
      <t>サギョウビ</t>
    </rPh>
    <phoneticPr fontId="1"/>
  </si>
  <si>
    <t>１回目</t>
    <rPh sb="1" eb="3">
      <t>カイメ</t>
    </rPh>
    <phoneticPr fontId="1"/>
  </si>
  <si>
    <t>氏　名</t>
    <rPh sb="0" eb="1">
      <t>シ</t>
    </rPh>
    <rPh sb="2" eb="3">
      <t>ナ</t>
    </rPh>
    <phoneticPr fontId="1"/>
  </si>
  <si>
    <t>２回目</t>
    <rPh sb="1" eb="3">
      <t>カイメ</t>
    </rPh>
    <phoneticPr fontId="1"/>
  </si>
  <si>
    <t>３回目</t>
    <rPh sb="1" eb="3">
      <t>カイメ</t>
    </rPh>
    <phoneticPr fontId="1"/>
  </si>
  <si>
    <t>作業労賃</t>
    <rPh sb="0" eb="4">
      <t>サギョウロウチン</t>
    </rPh>
    <phoneticPr fontId="1"/>
  </si>
  <si>
    <t>合計時間</t>
    <rPh sb="0" eb="4">
      <t>ゴウケイジカン</t>
    </rPh>
    <phoneticPr fontId="1"/>
  </si>
  <si>
    <t>(①～③
合計④h)</t>
    <rPh sb="5" eb="7">
      <t>ゴウケイ</t>
    </rPh>
    <phoneticPr fontId="1"/>
  </si>
  <si>
    <t>○</t>
  </si>
  <si>
    <t>○</t>
    <phoneticPr fontId="1"/>
  </si>
  <si>
    <t>×</t>
    <phoneticPr fontId="1"/>
  </si>
  <si>
    <t>別　紙</t>
    <rPh sb="0" eb="1">
      <t>ベツ</t>
    </rPh>
    <rPh sb="2" eb="3">
      <t>カミ</t>
    </rPh>
    <phoneticPr fontId="1"/>
  </si>
  <si>
    <t>記入例</t>
    <rPh sb="0" eb="3">
      <t>キニュウレイ</t>
    </rPh>
    <phoneticPr fontId="1"/>
  </si>
  <si>
    <t>津南　太郎</t>
    <rPh sb="0" eb="2">
      <t>ツナン</t>
    </rPh>
    <rPh sb="3" eb="5">
      <t>タロウ</t>
    </rPh>
    <phoneticPr fontId="1"/>
  </si>
  <si>
    <t>(④h×
1,500円)</t>
    <rPh sb="10" eb="11">
      <t>エン</t>
    </rPh>
    <phoneticPr fontId="1"/>
  </si>
  <si>
    <t>作業時間
(①h)</t>
    <rPh sb="0" eb="2">
      <t>サギョウ</t>
    </rPh>
    <rPh sb="2" eb="3">
      <t>トキ</t>
    </rPh>
    <rPh sb="3" eb="4">
      <t>アイダ</t>
    </rPh>
    <phoneticPr fontId="1"/>
  </si>
  <si>
    <t>作業時間
(②h)</t>
    <rPh sb="0" eb="2">
      <t>サギョウ</t>
    </rPh>
    <rPh sb="2" eb="3">
      <t>トキ</t>
    </rPh>
    <rPh sb="3" eb="4">
      <t>アイダ</t>
    </rPh>
    <phoneticPr fontId="1"/>
  </si>
  <si>
    <t>作業時間
(③h)</t>
    <rPh sb="0" eb="2">
      <t>サギョウ</t>
    </rPh>
    <rPh sb="2" eb="3">
      <t>トキ</t>
    </rPh>
    <rPh sb="3" eb="4">
      <t>アイダ</t>
    </rPh>
    <phoneticPr fontId="1"/>
  </si>
  <si>
    <t>上郷五反田123</t>
    <rPh sb="0" eb="2">
      <t>カミゴウ</t>
    </rPh>
    <rPh sb="2" eb="5">
      <t>ゴタンダ</t>
    </rPh>
    <phoneticPr fontId="1"/>
  </si>
  <si>
    <t>作　業　実　績</t>
    <rPh sb="0" eb="1">
      <t>サク</t>
    </rPh>
    <rPh sb="2" eb="3">
      <t>ゴウ</t>
    </rPh>
    <rPh sb="4" eb="5">
      <t>ミノル</t>
    </rPh>
    <rPh sb="6" eb="7">
      <t>セキ</t>
    </rPh>
    <phoneticPr fontId="1"/>
  </si>
  <si>
    <t>補助対象者名</t>
    <rPh sb="0" eb="2">
      <t>ホジョ</t>
    </rPh>
    <rPh sb="2" eb="5">
      <t>タイショウシャ</t>
    </rPh>
    <rPh sb="5" eb="6">
      <t>メイ</t>
    </rPh>
    <phoneticPr fontId="1"/>
  </si>
  <si>
    <t>(認定農業者以外の者)</t>
    <rPh sb="9" eb="10">
      <t>シャ</t>
    </rPh>
    <phoneticPr fontId="1"/>
  </si>
  <si>
    <t>(ﾌﾟﾙﾀﾞｳﾝ選択)</t>
    <phoneticPr fontId="1"/>
  </si>
  <si>
    <t>補助金算定</t>
    <rPh sb="0" eb="3">
      <t>ホジョキン</t>
    </rPh>
    <rPh sb="3" eb="5">
      <t>サンテイ</t>
    </rPh>
    <phoneticPr fontId="1"/>
  </si>
  <si>
    <t>(自動集計)</t>
    <phoneticPr fontId="1"/>
  </si>
  <si>
    <t>補　助　金　合　計</t>
    <rPh sb="0" eb="1">
      <t>ホ</t>
    </rPh>
    <rPh sb="2" eb="3">
      <t>スケ</t>
    </rPh>
    <rPh sb="4" eb="5">
      <t>キン</t>
    </rPh>
    <rPh sb="6" eb="7">
      <t>ア</t>
    </rPh>
    <rPh sb="8" eb="9">
      <t>ケイ</t>
    </rPh>
    <phoneticPr fontId="1"/>
  </si>
  <si>
    <t>ほ　場
(地名・地番等)</t>
    <rPh sb="2" eb="3">
      <t>ジョウ</t>
    </rPh>
    <rPh sb="5" eb="7">
      <t>チメイ</t>
    </rPh>
    <rPh sb="8" eb="10">
      <t>チバン</t>
    </rPh>
    <rPh sb="10" eb="11">
      <t>トウ</t>
    </rPh>
    <phoneticPr fontId="1"/>
  </si>
  <si>
    <t>作　業　者</t>
    <rPh sb="0" eb="1">
      <t>サク</t>
    </rPh>
    <rPh sb="2" eb="3">
      <t>ゴウ</t>
    </rPh>
    <rPh sb="4" eb="5">
      <t>シャ</t>
    </rPh>
    <phoneticPr fontId="1"/>
  </si>
  <si>
    <t>非農家(農地あり)</t>
    <rPh sb="0" eb="3">
      <t>ヒノウカ</t>
    </rPh>
    <rPh sb="4" eb="6">
      <t>ノウチ</t>
    </rPh>
    <phoneticPr fontId="1"/>
  </si>
  <si>
    <t>非農家(農地なし)</t>
    <rPh sb="0" eb="3">
      <t>ヒノウカ</t>
    </rPh>
    <rPh sb="4" eb="6">
      <t>ノウチ</t>
    </rPh>
    <phoneticPr fontId="1"/>
  </si>
  <si>
    <t>添付書類：委託内容が確認できる書類（作業受委託契約書等）の写し</t>
    <rPh sb="0" eb="4">
      <t>テンプショルイ</t>
    </rPh>
    <rPh sb="5" eb="7">
      <t>イタク</t>
    </rPh>
    <rPh sb="7" eb="9">
      <t>ナイヨウ</t>
    </rPh>
    <rPh sb="10" eb="12">
      <t>カクニン</t>
    </rPh>
    <rPh sb="15" eb="17">
      <t>ショルイ</t>
    </rPh>
    <rPh sb="18" eb="20">
      <t>サギョウ</t>
    </rPh>
    <rPh sb="20" eb="23">
      <t>ジュイタク</t>
    </rPh>
    <rPh sb="23" eb="26">
      <t>ケイヤクショ</t>
    </rPh>
    <rPh sb="26" eb="27">
      <t>トウ</t>
    </rPh>
    <rPh sb="29" eb="30">
      <t>ウツ</t>
    </rPh>
    <phoneticPr fontId="1"/>
  </si>
  <si>
    <r>
      <rPr>
        <sz val="12"/>
        <color theme="1"/>
        <rFont val="ＭＳ ゴシック"/>
        <family val="3"/>
        <charset val="128"/>
      </rPr>
      <t>属性区分</t>
    </r>
    <r>
      <rPr>
        <sz val="10"/>
        <color theme="1"/>
        <rFont val="ＭＳ ゴシック"/>
        <family val="3"/>
        <charset val="128"/>
      </rPr>
      <t xml:space="preserve">
</t>
    </r>
    <r>
      <rPr>
        <sz val="10"/>
        <color rgb="FFFF0000"/>
        <rFont val="ＭＳ ゴシック"/>
        <family val="3"/>
        <charset val="128"/>
      </rPr>
      <t>(ﾌﾟﾙﾀﾞｳﾝ選択)</t>
    </r>
    <rPh sb="0" eb="2">
      <t>ゾクセイ</t>
    </rPh>
    <rPh sb="2" eb="4">
      <t>クブン</t>
    </rPh>
    <rPh sb="13" eb="15">
      <t>センタク</t>
    </rPh>
    <phoneticPr fontId="1"/>
  </si>
  <si>
    <r>
      <t xml:space="preserve">記　録
</t>
    </r>
    <r>
      <rPr>
        <sz val="12"/>
        <color rgb="FFFF0000"/>
        <rFont val="ＭＳ ゴシック"/>
        <family val="3"/>
        <charset val="128"/>
      </rPr>
      <t>(必須)</t>
    </r>
    <rPh sb="0" eb="1">
      <t>キ</t>
    </rPh>
    <rPh sb="2" eb="3">
      <t>ト</t>
    </rPh>
    <phoneticPr fontId="1"/>
  </si>
  <si>
    <r>
      <t xml:space="preserve">目　視
</t>
    </r>
    <r>
      <rPr>
        <sz val="12"/>
        <color rgb="FFFF0000"/>
        <rFont val="ＭＳ ゴシック"/>
        <family val="3"/>
        <charset val="128"/>
      </rPr>
      <t>(必須)</t>
    </r>
    <rPh sb="0" eb="1">
      <t>メ</t>
    </rPh>
    <rPh sb="2" eb="3">
      <t>シ</t>
    </rPh>
    <rPh sb="5" eb="7">
      <t>ヒッス</t>
    </rPh>
    <phoneticPr fontId="1"/>
  </si>
  <si>
    <t>令和　年度畦畔管理支援事業実施状況報告書</t>
    <rPh sb="0" eb="2">
      <t>レイワ</t>
    </rPh>
    <rPh sb="3" eb="5">
      <t>ネンド</t>
    </rPh>
    <rPh sb="5" eb="9">
      <t>ケイハンカンリ</t>
    </rPh>
    <rPh sb="9" eb="13">
      <t>シエンジギョウ</t>
    </rPh>
    <rPh sb="13" eb="15">
      <t>ジッシ</t>
    </rPh>
    <rPh sb="15" eb="17">
      <t>ジョウキョウ</t>
    </rPh>
    <rPh sb="17" eb="20">
      <t>ホウコクショ</t>
    </rPh>
    <phoneticPr fontId="1"/>
  </si>
  <si>
    <t>実施状況の確認</t>
    <rPh sb="0" eb="2">
      <t>ジッシ</t>
    </rPh>
    <rPh sb="2" eb="4">
      <t>ジョウキョウ</t>
    </rPh>
    <rPh sb="5" eb="7">
      <t>カクニン</t>
    </rPh>
    <phoneticPr fontId="1"/>
  </si>
  <si>
    <t>農家(認農以外)</t>
    <rPh sb="0" eb="1">
      <t>ノウ</t>
    </rPh>
    <rPh sb="1" eb="2">
      <t>イエ</t>
    </rPh>
    <rPh sb="3" eb="4">
      <t>ニン</t>
    </rPh>
    <rPh sb="4" eb="5">
      <t>ノウ</t>
    </rPh>
    <rPh sb="5" eb="7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</si>
</sst>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0.0_ "/>
    <numFmt numFmtId="178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177" fontId="7" fillId="0" borderId="4" xfId="0" applyNumberFormat="1" applyFont="1" applyBorder="1" applyAlignment="1">
      <alignment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177" fontId="9" fillId="3" borderId="16" xfId="0" applyNumberFormat="1" applyFont="1" applyFill="1" applyBorder="1">
      <alignment vertical="center"/>
    </xf>
    <xf numFmtId="178" fontId="9" fillId="3" borderId="17" xfId="0" applyNumberFormat="1" applyFont="1" applyFill="1" applyBorder="1">
      <alignment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77" fontId="8" fillId="3" borderId="31" xfId="0" applyNumberFormat="1" applyFont="1" applyFill="1" applyBorder="1" applyAlignment="1">
      <alignment vertical="center" shrinkToFit="1"/>
    </xf>
    <xf numFmtId="178" fontId="8" fillId="3" borderId="32" xfId="0" applyNumberFormat="1" applyFont="1" applyFill="1" applyBorder="1" applyAlignment="1">
      <alignment vertical="center" shrinkToFit="1"/>
    </xf>
    <xf numFmtId="177" fontId="8" fillId="3" borderId="33" xfId="0" applyNumberFormat="1" applyFont="1" applyFill="1" applyBorder="1" applyAlignment="1">
      <alignment vertical="center" shrinkToFit="1"/>
    </xf>
    <xf numFmtId="178" fontId="8" fillId="3" borderId="34" xfId="0" applyNumberFormat="1" applyFont="1" applyFill="1" applyBorder="1" applyAlignment="1">
      <alignment vertical="center" shrinkToFit="1"/>
    </xf>
    <xf numFmtId="0" fontId="7" fillId="4" borderId="2" xfId="0" applyFont="1" applyFill="1" applyBorder="1" applyAlignment="1">
      <alignment horizontal="left" vertical="center" shrinkToFit="1"/>
    </xf>
    <xf numFmtId="0" fontId="7" fillId="4" borderId="8" xfId="0" applyFont="1" applyFill="1" applyBorder="1" applyAlignment="1">
      <alignment horizontal="left" vertical="center" shrinkToFit="1"/>
    </xf>
    <xf numFmtId="176" fontId="7" fillId="4" borderId="8" xfId="0" applyNumberFormat="1" applyFont="1" applyFill="1" applyBorder="1" applyAlignment="1">
      <alignment horizontal="center" vertical="center" shrinkToFit="1"/>
    </xf>
    <xf numFmtId="177" fontId="7" fillId="4" borderId="12" xfId="0" applyNumberFormat="1" applyFont="1" applyFill="1" applyBorder="1" applyAlignment="1">
      <alignment vertical="center" shrinkToFit="1"/>
    </xf>
    <xf numFmtId="0" fontId="7" fillId="4" borderId="8" xfId="0" applyFont="1" applyFill="1" applyBorder="1" applyAlignment="1">
      <alignment horizontal="center" vertical="center" shrinkToFit="1"/>
    </xf>
    <xf numFmtId="0" fontId="7" fillId="4" borderId="21" xfId="0" applyFont="1" applyFill="1" applyBorder="1" applyAlignment="1">
      <alignment horizontal="center" vertical="center" shrinkToFit="1"/>
    </xf>
    <xf numFmtId="177" fontId="8" fillId="4" borderId="27" xfId="0" applyNumberFormat="1" applyFont="1" applyFill="1" applyBorder="1" applyAlignment="1">
      <alignment vertical="center" shrinkToFit="1"/>
    </xf>
    <xf numFmtId="178" fontId="8" fillId="4" borderId="28" xfId="0" applyNumberFormat="1" applyFont="1" applyFill="1" applyBorder="1" applyAlignment="1">
      <alignment vertical="center" shrinkToFit="1"/>
    </xf>
    <xf numFmtId="0" fontId="7" fillId="0" borderId="36" xfId="0" applyFont="1" applyBorder="1" applyAlignment="1">
      <alignment horizontal="left" vertical="center" shrinkToFit="1"/>
    </xf>
    <xf numFmtId="0" fontId="7" fillId="0" borderId="37" xfId="0" applyFont="1" applyBorder="1" applyAlignment="1">
      <alignment horizontal="left" vertical="center" shrinkToFit="1"/>
    </xf>
    <xf numFmtId="176" fontId="7" fillId="0" borderId="37" xfId="0" applyNumberFormat="1" applyFont="1" applyBorder="1" applyAlignment="1">
      <alignment horizontal="center" vertical="center" shrinkToFit="1"/>
    </xf>
    <xf numFmtId="177" fontId="7" fillId="0" borderId="38" xfId="0" applyNumberFormat="1" applyFont="1" applyBorder="1" applyAlignment="1">
      <alignment vertical="center" shrinkToFit="1"/>
    </xf>
    <xf numFmtId="0" fontId="7" fillId="0" borderId="37" xfId="0" applyFont="1" applyFill="1" applyBorder="1" applyAlignment="1">
      <alignment horizontal="center" vertical="center" shrinkToFit="1"/>
    </xf>
    <xf numFmtId="0" fontId="7" fillId="0" borderId="39" xfId="0" applyFont="1" applyFill="1" applyBorder="1" applyAlignment="1">
      <alignment horizontal="center" vertical="center" shrinkToFit="1"/>
    </xf>
    <xf numFmtId="177" fontId="8" fillId="3" borderId="40" xfId="0" applyNumberFormat="1" applyFont="1" applyFill="1" applyBorder="1" applyAlignment="1">
      <alignment vertical="center" shrinkToFit="1"/>
    </xf>
    <xf numFmtId="178" fontId="8" fillId="3" borderId="35" xfId="0" applyNumberFormat="1" applyFont="1" applyFill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42" xfId="0" applyFont="1" applyFill="1" applyBorder="1" applyAlignment="1">
      <alignment horizontal="center" vertical="center" shrinkToFit="1"/>
    </xf>
    <xf numFmtId="0" fontId="7" fillId="4" borderId="4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139EC-8F89-422B-AF7A-88105524E291}">
  <sheetPr>
    <tabColor rgb="FFFFFF00"/>
  </sheetPr>
  <dimension ref="A1:Q22"/>
  <sheetViews>
    <sheetView tabSelected="1" view="pageBreakPreview" zoomScaleNormal="100" zoomScaleSheetLayoutView="100" workbookViewId="0">
      <selection activeCell="C2" sqref="C2"/>
    </sheetView>
  </sheetViews>
  <sheetFormatPr defaultRowHeight="13.5" x14ac:dyDescent="0.4"/>
  <cols>
    <col min="1" max="1" width="5.5" style="1" customWidth="1"/>
    <col min="2" max="2" width="16.875" style="1" customWidth="1"/>
    <col min="3" max="3" width="13.5" style="1" customWidth="1"/>
    <col min="4" max="4" width="12.375" style="1" customWidth="1"/>
    <col min="5" max="5" width="6.125" style="1" customWidth="1"/>
    <col min="6" max="6" width="8.625" style="1" customWidth="1"/>
    <col min="7" max="7" width="6.125" style="1" customWidth="1"/>
    <col min="8" max="8" width="8.625" style="1" customWidth="1"/>
    <col min="9" max="9" width="6.125" style="1" customWidth="1"/>
    <col min="10" max="13" width="8.625" style="1" customWidth="1"/>
    <col min="14" max="14" width="11.25" style="1" customWidth="1"/>
    <col min="15" max="15" width="3.25" style="1" customWidth="1"/>
    <col min="16" max="16" width="12.875" style="1" customWidth="1"/>
    <col min="17" max="17" width="3.25" style="1" customWidth="1"/>
    <col min="18" max="16384" width="9" style="1"/>
  </cols>
  <sheetData>
    <row r="1" spans="1:17" ht="14.25" x14ac:dyDescent="0.4">
      <c r="B1" s="7" t="s">
        <v>11</v>
      </c>
    </row>
    <row r="3" spans="1:17" ht="17.25" x14ac:dyDescent="0.4">
      <c r="B3" s="45" t="s">
        <v>34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7" x14ac:dyDescent="0.4">
      <c r="B4" s="3"/>
      <c r="C4" s="3"/>
      <c r="D4" s="3"/>
      <c r="E4" s="3"/>
      <c r="F4" s="3"/>
      <c r="G4" s="3"/>
      <c r="H4" s="3"/>
      <c r="I4" s="3"/>
      <c r="J4" s="3"/>
      <c r="K4" s="3"/>
      <c r="M4" s="3"/>
      <c r="N4" s="3"/>
    </row>
    <row r="5" spans="1:17" ht="14.25" x14ac:dyDescent="0.4">
      <c r="B5" s="8" t="s">
        <v>20</v>
      </c>
      <c r="C5" s="75"/>
      <c r="D5" s="75"/>
      <c r="E5" s="75"/>
    </row>
    <row r="6" spans="1:17" ht="14.25" thickBot="1" x14ac:dyDescent="0.45"/>
    <row r="7" spans="1:17" ht="18.75" customHeight="1" x14ac:dyDescent="0.4">
      <c r="B7" s="46" t="s">
        <v>26</v>
      </c>
      <c r="C7" s="52" t="s">
        <v>27</v>
      </c>
      <c r="D7" s="52"/>
      <c r="E7" s="55" t="s">
        <v>19</v>
      </c>
      <c r="F7" s="65"/>
      <c r="G7" s="65"/>
      <c r="H7" s="65"/>
      <c r="I7" s="65"/>
      <c r="J7" s="66"/>
      <c r="K7" s="52" t="s">
        <v>35</v>
      </c>
      <c r="L7" s="60"/>
      <c r="M7" s="73" t="s">
        <v>23</v>
      </c>
      <c r="N7" s="74"/>
      <c r="O7" s="4"/>
      <c r="P7" s="43" t="s">
        <v>36</v>
      </c>
      <c r="Q7" s="2" t="s">
        <v>9</v>
      </c>
    </row>
    <row r="8" spans="1:17" ht="18.75" customHeight="1" x14ac:dyDescent="0.4">
      <c r="B8" s="47"/>
      <c r="C8" s="63" t="s">
        <v>21</v>
      </c>
      <c r="D8" s="64"/>
      <c r="E8" s="56"/>
      <c r="F8" s="67"/>
      <c r="G8" s="67"/>
      <c r="H8" s="67"/>
      <c r="I8" s="67"/>
      <c r="J8" s="68"/>
      <c r="K8" s="69" t="s">
        <v>22</v>
      </c>
      <c r="L8" s="70"/>
      <c r="M8" s="71" t="s">
        <v>24</v>
      </c>
      <c r="N8" s="72"/>
      <c r="O8" s="4"/>
      <c r="P8" s="44" t="s">
        <v>28</v>
      </c>
      <c r="Q8" s="2" t="s">
        <v>10</v>
      </c>
    </row>
    <row r="9" spans="1:17" ht="18.75" customHeight="1" x14ac:dyDescent="0.4">
      <c r="B9" s="48"/>
      <c r="C9" s="55" t="s">
        <v>2</v>
      </c>
      <c r="D9" s="53" t="s">
        <v>31</v>
      </c>
      <c r="E9" s="58" t="s">
        <v>1</v>
      </c>
      <c r="F9" s="59"/>
      <c r="G9" s="57" t="s">
        <v>3</v>
      </c>
      <c r="H9" s="57"/>
      <c r="I9" s="57" t="s">
        <v>4</v>
      </c>
      <c r="J9" s="57"/>
      <c r="K9" s="61" t="s">
        <v>32</v>
      </c>
      <c r="L9" s="50" t="s">
        <v>33</v>
      </c>
      <c r="M9" s="19" t="s">
        <v>6</v>
      </c>
      <c r="N9" s="20" t="s">
        <v>5</v>
      </c>
      <c r="O9" s="4"/>
      <c r="P9" s="43" t="s">
        <v>29</v>
      </c>
    </row>
    <row r="10" spans="1:17" ht="28.5" x14ac:dyDescent="0.4">
      <c r="B10" s="49"/>
      <c r="C10" s="56"/>
      <c r="D10" s="54"/>
      <c r="E10" s="17" t="s">
        <v>0</v>
      </c>
      <c r="F10" s="18" t="s">
        <v>15</v>
      </c>
      <c r="G10" s="17" t="s">
        <v>0</v>
      </c>
      <c r="H10" s="18" t="s">
        <v>16</v>
      </c>
      <c r="I10" s="17" t="s">
        <v>0</v>
      </c>
      <c r="J10" s="18" t="s">
        <v>17</v>
      </c>
      <c r="K10" s="62"/>
      <c r="L10" s="51"/>
      <c r="M10" s="21" t="s">
        <v>7</v>
      </c>
      <c r="N10" s="22" t="s">
        <v>14</v>
      </c>
      <c r="O10" s="4"/>
    </row>
    <row r="11" spans="1:17" ht="30" customHeight="1" thickBot="1" x14ac:dyDescent="0.45">
      <c r="A11" s="6" t="s">
        <v>12</v>
      </c>
      <c r="B11" s="27" t="s">
        <v>18</v>
      </c>
      <c r="C11" s="28" t="s">
        <v>13</v>
      </c>
      <c r="D11" s="78" t="s">
        <v>28</v>
      </c>
      <c r="E11" s="29">
        <v>45807</v>
      </c>
      <c r="F11" s="30">
        <v>1.2</v>
      </c>
      <c r="G11" s="29">
        <v>45828</v>
      </c>
      <c r="H11" s="30">
        <v>1.5</v>
      </c>
      <c r="I11" s="29">
        <v>45853</v>
      </c>
      <c r="J11" s="30">
        <v>1.8</v>
      </c>
      <c r="K11" s="31" t="s">
        <v>8</v>
      </c>
      <c r="L11" s="32" t="s">
        <v>8</v>
      </c>
      <c r="M11" s="33">
        <f>F11+H11+J11</f>
        <v>4.5</v>
      </c>
      <c r="N11" s="34">
        <f>IF(AND(K11="○",L11="○"),(ROUNDDOWN(M11*1500,-2)),0)</f>
        <v>6700</v>
      </c>
      <c r="O11" s="5"/>
    </row>
    <row r="12" spans="1:17" ht="30" customHeight="1" thickTop="1" x14ac:dyDescent="0.4">
      <c r="B12" s="35"/>
      <c r="C12" s="36"/>
      <c r="D12" s="77"/>
      <c r="E12" s="37"/>
      <c r="F12" s="38"/>
      <c r="G12" s="37"/>
      <c r="H12" s="38"/>
      <c r="I12" s="37"/>
      <c r="J12" s="38"/>
      <c r="K12" s="39"/>
      <c r="L12" s="40"/>
      <c r="M12" s="41">
        <f t="shared" ref="M12:M15" si="0">F12+H12+J12</f>
        <v>0</v>
      </c>
      <c r="N12" s="42">
        <f t="shared" ref="N12:N20" si="1">IF(AND(K12="○",L12="○"),(ROUNDDOWN(M12*1500,-2)),0)</f>
        <v>0</v>
      </c>
    </row>
    <row r="13" spans="1:17" ht="30" customHeight="1" x14ac:dyDescent="0.4">
      <c r="B13" s="10"/>
      <c r="C13" s="9"/>
      <c r="D13" s="76"/>
      <c r="E13" s="11"/>
      <c r="F13" s="12"/>
      <c r="G13" s="11"/>
      <c r="H13" s="12"/>
      <c r="I13" s="11"/>
      <c r="J13" s="12"/>
      <c r="K13" s="13"/>
      <c r="L13" s="14"/>
      <c r="M13" s="23">
        <f t="shared" si="0"/>
        <v>0</v>
      </c>
      <c r="N13" s="24">
        <f t="shared" si="1"/>
        <v>0</v>
      </c>
    </row>
    <row r="14" spans="1:17" ht="30" customHeight="1" x14ac:dyDescent="0.4">
      <c r="B14" s="10"/>
      <c r="C14" s="9"/>
      <c r="D14" s="76"/>
      <c r="E14" s="11"/>
      <c r="F14" s="12"/>
      <c r="G14" s="11"/>
      <c r="H14" s="12"/>
      <c r="I14" s="11"/>
      <c r="J14" s="12"/>
      <c r="K14" s="13"/>
      <c r="L14" s="14"/>
      <c r="M14" s="23">
        <f t="shared" si="0"/>
        <v>0</v>
      </c>
      <c r="N14" s="24">
        <f t="shared" si="1"/>
        <v>0</v>
      </c>
    </row>
    <row r="15" spans="1:17" ht="30" customHeight="1" x14ac:dyDescent="0.4">
      <c r="B15" s="10"/>
      <c r="C15" s="9"/>
      <c r="D15" s="76"/>
      <c r="E15" s="11"/>
      <c r="F15" s="12"/>
      <c r="G15" s="11"/>
      <c r="H15" s="12"/>
      <c r="I15" s="11"/>
      <c r="J15" s="12"/>
      <c r="K15" s="13"/>
      <c r="L15" s="14"/>
      <c r="M15" s="23">
        <f t="shared" si="0"/>
        <v>0</v>
      </c>
      <c r="N15" s="24">
        <f t="shared" si="1"/>
        <v>0</v>
      </c>
    </row>
    <row r="16" spans="1:17" ht="30" customHeight="1" x14ac:dyDescent="0.4">
      <c r="B16" s="10"/>
      <c r="C16" s="9"/>
      <c r="D16" s="76"/>
      <c r="E16" s="11"/>
      <c r="F16" s="12"/>
      <c r="G16" s="11"/>
      <c r="H16" s="12"/>
      <c r="I16" s="11"/>
      <c r="J16" s="12"/>
      <c r="K16" s="13"/>
      <c r="L16" s="14"/>
      <c r="M16" s="23">
        <f t="shared" ref="M16:M19" si="2">F16+H16+J16</f>
        <v>0</v>
      </c>
      <c r="N16" s="24">
        <f t="shared" si="1"/>
        <v>0</v>
      </c>
    </row>
    <row r="17" spans="2:14" ht="30" customHeight="1" x14ac:dyDescent="0.4">
      <c r="B17" s="10"/>
      <c r="C17" s="9"/>
      <c r="D17" s="76"/>
      <c r="E17" s="11"/>
      <c r="F17" s="12"/>
      <c r="G17" s="11"/>
      <c r="H17" s="12"/>
      <c r="I17" s="11"/>
      <c r="J17" s="12"/>
      <c r="K17" s="13"/>
      <c r="L17" s="14"/>
      <c r="M17" s="23">
        <f t="shared" si="2"/>
        <v>0</v>
      </c>
      <c r="N17" s="24">
        <f t="shared" si="1"/>
        <v>0</v>
      </c>
    </row>
    <row r="18" spans="2:14" ht="30" customHeight="1" x14ac:dyDescent="0.4">
      <c r="B18" s="10"/>
      <c r="C18" s="9"/>
      <c r="D18" s="76"/>
      <c r="E18" s="11"/>
      <c r="F18" s="12"/>
      <c r="G18" s="11"/>
      <c r="H18" s="12"/>
      <c r="I18" s="11"/>
      <c r="J18" s="12"/>
      <c r="K18" s="13"/>
      <c r="L18" s="14"/>
      <c r="M18" s="23">
        <f t="shared" si="2"/>
        <v>0</v>
      </c>
      <c r="N18" s="24">
        <f t="shared" si="1"/>
        <v>0</v>
      </c>
    </row>
    <row r="19" spans="2:14" ht="30" customHeight="1" x14ac:dyDescent="0.4">
      <c r="B19" s="10"/>
      <c r="C19" s="9"/>
      <c r="D19" s="76"/>
      <c r="E19" s="11"/>
      <c r="F19" s="12"/>
      <c r="G19" s="11"/>
      <c r="H19" s="12"/>
      <c r="I19" s="11"/>
      <c r="J19" s="12"/>
      <c r="K19" s="13"/>
      <c r="L19" s="14"/>
      <c r="M19" s="23">
        <f t="shared" si="2"/>
        <v>0</v>
      </c>
      <c r="N19" s="24">
        <f t="shared" si="1"/>
        <v>0</v>
      </c>
    </row>
    <row r="20" spans="2:14" ht="30" customHeight="1" thickBot="1" x14ac:dyDescent="0.45">
      <c r="B20" s="10"/>
      <c r="C20" s="9"/>
      <c r="D20" s="76"/>
      <c r="E20" s="11"/>
      <c r="F20" s="12"/>
      <c r="G20" s="11"/>
      <c r="H20" s="12"/>
      <c r="I20" s="11"/>
      <c r="J20" s="12"/>
      <c r="K20" s="13"/>
      <c r="L20" s="14"/>
      <c r="M20" s="25">
        <f t="shared" ref="M20" si="3">F20+H20+J20</f>
        <v>0</v>
      </c>
      <c r="N20" s="26">
        <f t="shared" si="1"/>
        <v>0</v>
      </c>
    </row>
    <row r="21" spans="2:14" ht="30" customHeight="1" thickTop="1" thickBot="1" x14ac:dyDescent="0.45">
      <c r="B21" s="57" t="s">
        <v>25</v>
      </c>
      <c r="C21" s="57"/>
      <c r="D21" s="57"/>
      <c r="E21" s="57"/>
      <c r="F21" s="57"/>
      <c r="G21" s="57"/>
      <c r="H21" s="57"/>
      <c r="I21" s="57"/>
      <c r="J21" s="57"/>
      <c r="K21" s="57"/>
      <c r="L21" s="58"/>
      <c r="M21" s="15">
        <f>SUM(M12:M20)</f>
        <v>0</v>
      </c>
      <c r="N21" s="16">
        <f>SUM(N12:N20)</f>
        <v>0</v>
      </c>
    </row>
    <row r="22" spans="2:14" ht="14.25" thickTop="1" x14ac:dyDescent="0.4">
      <c r="B22" s="1" t="s">
        <v>30</v>
      </c>
    </row>
  </sheetData>
  <mergeCells count="18">
    <mergeCell ref="B21:L21"/>
    <mergeCell ref="M7:N7"/>
    <mergeCell ref="C5:E5"/>
    <mergeCell ref="B3:N3"/>
    <mergeCell ref="B7:B10"/>
    <mergeCell ref="L9:L10"/>
    <mergeCell ref="C7:D7"/>
    <mergeCell ref="D9:D10"/>
    <mergeCell ref="C9:C10"/>
    <mergeCell ref="I9:J9"/>
    <mergeCell ref="G9:H9"/>
    <mergeCell ref="E9:F9"/>
    <mergeCell ref="K7:L7"/>
    <mergeCell ref="K9:K10"/>
    <mergeCell ref="C8:D8"/>
    <mergeCell ref="E7:J8"/>
    <mergeCell ref="K8:L8"/>
    <mergeCell ref="M8:N8"/>
  </mergeCells>
  <phoneticPr fontId="1"/>
  <dataValidations count="2">
    <dataValidation type="list" allowBlank="1" showInputMessage="1" showErrorMessage="1" sqref="K11:L20" xr:uid="{84D1F3B3-5D25-4D6A-ABF6-E807955FE40F}">
      <formula1>$Q$7:$Q$8</formula1>
    </dataValidation>
    <dataValidation type="list" showInputMessage="1" showErrorMessage="1" sqref="D11:D20" xr:uid="{79C0513A-38B1-4B86-9442-D26C16F87140}">
      <formula1>$P$7:$P$9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yokokawa.kazutoshi</dc:creator>
  <cp:lastModifiedBy>yokokawa.kazutoshi</cp:lastModifiedBy>
  <cp:lastPrinted>2025-04-30T00:56:46Z</cp:lastPrinted>
  <dcterms:created xsi:type="dcterms:W3CDTF">2025-03-12T06:56:03Z</dcterms:created>
  <dcterms:modified xsi:type="dcterms:W3CDTF">2025-04-30T04:02:33Z</dcterms:modified>
</cp:coreProperties>
</file>